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-13 Erwachsenenbildung\ESF+2021-2027\A Basisbildung\FLC-HB Babi inkl. Anhänge\"/>
    </mc:Choice>
  </mc:AlternateContent>
  <bookViews>
    <workbookView xWindow="0" yWindow="0" windowWidth="21450" windowHeight="11010"/>
  </bookViews>
  <sheets>
    <sheet name="Angebotsplanung" sheetId="5" r:id="rId1"/>
    <sheet name="Ausfüllhilfe" sheetId="4" r:id="rId2"/>
  </sheets>
  <calcPr calcId="162913"/>
</workbook>
</file>

<file path=xl/calcChain.xml><?xml version="1.0" encoding="utf-8"?>
<calcChain xmlns="http://schemas.openxmlformats.org/spreadsheetml/2006/main">
  <c r="U9" i="5" l="1"/>
  <c r="W9" i="5"/>
  <c r="Z24" i="5" l="1"/>
  <c r="AB24" i="5"/>
  <c r="Z25" i="5"/>
  <c r="AB25" i="5"/>
  <c r="Z26" i="5"/>
  <c r="AB26" i="5"/>
  <c r="Z27" i="5"/>
  <c r="AB27" i="5"/>
  <c r="Z28" i="5"/>
  <c r="AB28" i="5"/>
  <c r="Z29" i="5"/>
  <c r="AB29" i="5"/>
  <c r="Z30" i="5"/>
  <c r="AB30" i="5"/>
  <c r="Z31" i="5"/>
  <c r="AB31" i="5"/>
  <c r="Z32" i="5"/>
  <c r="AB32" i="5"/>
  <c r="Z33" i="5"/>
  <c r="AB33" i="5"/>
  <c r="Z34" i="5"/>
  <c r="AB34" i="5"/>
  <c r="Z35" i="5"/>
  <c r="AB35" i="5"/>
  <c r="Z36" i="5"/>
  <c r="AB36" i="5"/>
  <c r="Z37" i="5"/>
  <c r="AB37" i="5"/>
  <c r="Z38" i="5"/>
  <c r="AB38" i="5"/>
  <c r="Z39" i="5"/>
  <c r="AB39" i="5"/>
  <c r="Z40" i="5"/>
  <c r="AB40" i="5"/>
  <c r="Z41" i="5"/>
  <c r="AB41" i="5"/>
  <c r="Z42" i="5"/>
  <c r="AB42" i="5"/>
  <c r="Z43" i="5"/>
  <c r="AB43" i="5"/>
  <c r="Z44" i="5"/>
  <c r="AB44" i="5"/>
  <c r="Z45" i="5"/>
  <c r="AB45" i="5"/>
  <c r="Z46" i="5"/>
  <c r="AB46" i="5"/>
  <c r="Z47" i="5"/>
  <c r="AB47" i="5"/>
  <c r="H48" i="5"/>
  <c r="I48" i="5"/>
  <c r="K48" i="5"/>
  <c r="L48" i="5"/>
  <c r="N48" i="5"/>
  <c r="P48" i="5"/>
  <c r="R48" i="5"/>
  <c r="T48" i="5"/>
  <c r="V48" i="5"/>
  <c r="X48" i="5"/>
  <c r="Z48" i="5" l="1"/>
  <c r="X110" i="5"/>
  <c r="V110" i="5"/>
  <c r="T110" i="5"/>
  <c r="R110" i="5"/>
  <c r="P110" i="5"/>
  <c r="N110" i="5"/>
  <c r="L110" i="5"/>
  <c r="K110" i="5"/>
  <c r="I110" i="5"/>
  <c r="V10" i="5" s="1"/>
  <c r="H110" i="5"/>
  <c r="AB109" i="5"/>
  <c r="Z109" i="5"/>
  <c r="AB108" i="5"/>
  <c r="Z108" i="5"/>
  <c r="AB107" i="5"/>
  <c r="Z107" i="5"/>
  <c r="AB106" i="5"/>
  <c r="Z106" i="5"/>
  <c r="AB105" i="5"/>
  <c r="Z105" i="5"/>
  <c r="AB104" i="5"/>
  <c r="Z104" i="5"/>
  <c r="AB103" i="5"/>
  <c r="Z103" i="5"/>
  <c r="AB102" i="5"/>
  <c r="Z102" i="5"/>
  <c r="AB101" i="5"/>
  <c r="Z101" i="5"/>
  <c r="AB100" i="5"/>
  <c r="Z100" i="5"/>
  <c r="AB99" i="5"/>
  <c r="Z99" i="5"/>
  <c r="AB98" i="5"/>
  <c r="Z98" i="5"/>
  <c r="AB97" i="5"/>
  <c r="Z97" i="5"/>
  <c r="AB96" i="5"/>
  <c r="Z96" i="5"/>
  <c r="AB95" i="5"/>
  <c r="Z95" i="5"/>
  <c r="AB94" i="5"/>
  <c r="Z94" i="5"/>
  <c r="AB93" i="5"/>
  <c r="Z93" i="5"/>
  <c r="AB92" i="5"/>
  <c r="Z92" i="5"/>
  <c r="AB91" i="5"/>
  <c r="Z91" i="5"/>
  <c r="AB90" i="5"/>
  <c r="Z90" i="5"/>
  <c r="AB89" i="5"/>
  <c r="Z89" i="5"/>
  <c r="AB88" i="5"/>
  <c r="Z88" i="5"/>
  <c r="AB87" i="5"/>
  <c r="Z87" i="5"/>
  <c r="AB86" i="5"/>
  <c r="Z86" i="5"/>
  <c r="X79" i="5"/>
  <c r="V79" i="5"/>
  <c r="T79" i="5"/>
  <c r="R79" i="5"/>
  <c r="P79" i="5"/>
  <c r="N79" i="5"/>
  <c r="L79" i="5"/>
  <c r="K79" i="5"/>
  <c r="S9" i="5" s="1"/>
  <c r="I79" i="5"/>
  <c r="H79" i="5"/>
  <c r="S10" i="5" s="1"/>
  <c r="AB78" i="5"/>
  <c r="Z78" i="5"/>
  <c r="AB77" i="5"/>
  <c r="Z77" i="5"/>
  <c r="AB76" i="5"/>
  <c r="Z76" i="5"/>
  <c r="AB75" i="5"/>
  <c r="Z75" i="5"/>
  <c r="AB74" i="5"/>
  <c r="Z74" i="5"/>
  <c r="AB73" i="5"/>
  <c r="Z73" i="5"/>
  <c r="AB72" i="5"/>
  <c r="Z72" i="5"/>
  <c r="AB71" i="5"/>
  <c r="Z71" i="5"/>
  <c r="AB70" i="5"/>
  <c r="Z70" i="5"/>
  <c r="AB69" i="5"/>
  <c r="Z69" i="5"/>
  <c r="AB68" i="5"/>
  <c r="Z68" i="5"/>
  <c r="AB67" i="5"/>
  <c r="Z67" i="5"/>
  <c r="AB66" i="5"/>
  <c r="Z66" i="5"/>
  <c r="AB65" i="5"/>
  <c r="Z65" i="5"/>
  <c r="AB64" i="5"/>
  <c r="Z64" i="5"/>
  <c r="AB63" i="5"/>
  <c r="Z63" i="5"/>
  <c r="AB62" i="5"/>
  <c r="Z62" i="5"/>
  <c r="AB61" i="5"/>
  <c r="Z61" i="5"/>
  <c r="AB60" i="5"/>
  <c r="Z60" i="5"/>
  <c r="AB59" i="5"/>
  <c r="Z59" i="5"/>
  <c r="AB58" i="5"/>
  <c r="Z58" i="5"/>
  <c r="AB57" i="5"/>
  <c r="Z57" i="5"/>
  <c r="AB56" i="5"/>
  <c r="Z56" i="5"/>
  <c r="AB55" i="5"/>
  <c r="Z55" i="5"/>
  <c r="R10" i="5"/>
  <c r="Q10" i="5"/>
  <c r="Q11" i="5"/>
  <c r="U10" i="5"/>
  <c r="T10" i="5"/>
  <c r="Q9" i="5"/>
  <c r="W10" i="5" l="1"/>
  <c r="X10" i="5"/>
  <c r="Z79" i="5"/>
  <c r="S11" i="5" s="1"/>
  <c r="W11" i="5" s="1"/>
  <c r="Z110" i="5"/>
  <c r="U11" i="5" s="1"/>
  <c r="U11" i="4" l="1"/>
  <c r="U10" i="4"/>
  <c r="U9" i="4"/>
  <c r="W11" i="4" l="1"/>
  <c r="X110" i="4"/>
  <c r="V110" i="4"/>
  <c r="T110" i="4"/>
  <c r="R110" i="4"/>
  <c r="P110" i="4"/>
  <c r="N110" i="4"/>
  <c r="L110" i="4"/>
  <c r="K110" i="4"/>
  <c r="I110" i="4"/>
  <c r="H110" i="4"/>
  <c r="AB109" i="4"/>
  <c r="Z109" i="4"/>
  <c r="AB108" i="4"/>
  <c r="Z108" i="4"/>
  <c r="AB107" i="4"/>
  <c r="Z107" i="4"/>
  <c r="AB106" i="4"/>
  <c r="Z106" i="4"/>
  <c r="AB105" i="4"/>
  <c r="Z105" i="4"/>
  <c r="AB104" i="4"/>
  <c r="Z104" i="4"/>
  <c r="AB103" i="4"/>
  <c r="Z103" i="4"/>
  <c r="AB102" i="4"/>
  <c r="Z102" i="4"/>
  <c r="AB101" i="4"/>
  <c r="Z101" i="4"/>
  <c r="AB100" i="4"/>
  <c r="Z100" i="4"/>
  <c r="AB99" i="4"/>
  <c r="Z99" i="4"/>
  <c r="AB98" i="4"/>
  <c r="Z98" i="4"/>
  <c r="AB97" i="4"/>
  <c r="Z97" i="4"/>
  <c r="AB96" i="4"/>
  <c r="Z96" i="4"/>
  <c r="AB95" i="4"/>
  <c r="Z95" i="4"/>
  <c r="AB94" i="4"/>
  <c r="Z94" i="4"/>
  <c r="AB93" i="4"/>
  <c r="Z93" i="4"/>
  <c r="AB92" i="4"/>
  <c r="Z92" i="4"/>
  <c r="AB91" i="4"/>
  <c r="Z91" i="4"/>
  <c r="AB90" i="4"/>
  <c r="Z90" i="4"/>
  <c r="AB89" i="4"/>
  <c r="Z89" i="4"/>
  <c r="AB88" i="4"/>
  <c r="Z88" i="4"/>
  <c r="AB87" i="4"/>
  <c r="Z87" i="4"/>
  <c r="AB86" i="4"/>
  <c r="Z86" i="4"/>
  <c r="X79" i="4"/>
  <c r="V79" i="4"/>
  <c r="T79" i="4"/>
  <c r="R79" i="4"/>
  <c r="P79" i="4"/>
  <c r="N79" i="4"/>
  <c r="L79" i="4"/>
  <c r="K79" i="4"/>
  <c r="I79" i="4"/>
  <c r="T10" i="4" s="1"/>
  <c r="H79" i="4"/>
  <c r="S10" i="4" s="1"/>
  <c r="AB78" i="4"/>
  <c r="Z78" i="4"/>
  <c r="AB77" i="4"/>
  <c r="Z77" i="4"/>
  <c r="AB76" i="4"/>
  <c r="Z76" i="4"/>
  <c r="AB75" i="4"/>
  <c r="Z75" i="4"/>
  <c r="AB74" i="4"/>
  <c r="Z74" i="4"/>
  <c r="AB73" i="4"/>
  <c r="Z73" i="4"/>
  <c r="AB72" i="4"/>
  <c r="Z72" i="4"/>
  <c r="AB71" i="4"/>
  <c r="Z71" i="4"/>
  <c r="AB70" i="4"/>
  <c r="Z70" i="4"/>
  <c r="AB69" i="4"/>
  <c r="Z69" i="4"/>
  <c r="AB68" i="4"/>
  <c r="Z68" i="4"/>
  <c r="AB67" i="4"/>
  <c r="Z67" i="4"/>
  <c r="AB66" i="4"/>
  <c r="Z66" i="4"/>
  <c r="AB65" i="4"/>
  <c r="Z65" i="4"/>
  <c r="AB64" i="4"/>
  <c r="Z64" i="4"/>
  <c r="AB63" i="4"/>
  <c r="Z63" i="4"/>
  <c r="AB62" i="4"/>
  <c r="Z62" i="4"/>
  <c r="AB61" i="4"/>
  <c r="Z61" i="4"/>
  <c r="AB60" i="4"/>
  <c r="Z60" i="4"/>
  <c r="AB59" i="4"/>
  <c r="Z59" i="4"/>
  <c r="AB58" i="4"/>
  <c r="Z58" i="4"/>
  <c r="AB57" i="4"/>
  <c r="Z57" i="4"/>
  <c r="AB56" i="4"/>
  <c r="Z56" i="4"/>
  <c r="AB55" i="4"/>
  <c r="Z55" i="4"/>
  <c r="X48" i="4"/>
  <c r="V48" i="4"/>
  <c r="T48" i="4"/>
  <c r="R48" i="4"/>
  <c r="P48" i="4"/>
  <c r="N48" i="4"/>
  <c r="L48" i="4"/>
  <c r="K48" i="4"/>
  <c r="Q9" i="4" s="1"/>
  <c r="I48" i="4"/>
  <c r="R10" i="4" s="1"/>
  <c r="H48" i="4"/>
  <c r="Q10" i="4" s="1"/>
  <c r="AB47" i="4"/>
  <c r="Z47" i="4"/>
  <c r="AB46" i="4"/>
  <c r="Z46" i="4"/>
  <c r="AB45" i="4"/>
  <c r="Z45" i="4"/>
  <c r="AB44" i="4"/>
  <c r="Z44" i="4"/>
  <c r="AB43" i="4"/>
  <c r="Z43" i="4"/>
  <c r="AB42" i="4"/>
  <c r="Z42" i="4"/>
  <c r="AB41" i="4"/>
  <c r="Z41" i="4"/>
  <c r="AB40" i="4"/>
  <c r="Z40" i="4"/>
  <c r="AB39" i="4"/>
  <c r="Z39" i="4"/>
  <c r="AB38" i="4"/>
  <c r="Z38" i="4"/>
  <c r="AB37" i="4"/>
  <c r="Z37" i="4"/>
  <c r="AB36" i="4"/>
  <c r="Z36" i="4"/>
  <c r="AB35" i="4"/>
  <c r="Z35" i="4"/>
  <c r="AB34" i="4"/>
  <c r="Z34" i="4"/>
  <c r="AB33" i="4"/>
  <c r="Z33" i="4"/>
  <c r="AB32" i="4"/>
  <c r="Z32" i="4"/>
  <c r="AB31" i="4"/>
  <c r="Z31" i="4"/>
  <c r="AB30" i="4"/>
  <c r="Z30" i="4"/>
  <c r="AB29" i="4"/>
  <c r="Z29" i="4"/>
  <c r="AB28" i="4"/>
  <c r="Z28" i="4"/>
  <c r="AB27" i="4"/>
  <c r="Z27" i="4"/>
  <c r="AB26" i="4"/>
  <c r="Z26" i="4"/>
  <c r="AB25" i="4"/>
  <c r="Z25" i="4"/>
  <c r="AB24" i="4"/>
  <c r="Z24" i="4"/>
  <c r="W10" i="4"/>
  <c r="W9" i="4"/>
  <c r="S9" i="4" l="1"/>
  <c r="V10" i="4"/>
  <c r="Z79" i="4"/>
  <c r="S11" i="4" s="1"/>
  <c r="Z48" i="4"/>
  <c r="Q11" i="4" s="1"/>
  <c r="Z110" i="4"/>
  <c r="Y10" i="4"/>
  <c r="Y11" i="4" l="1"/>
</calcChain>
</file>

<file path=xl/sharedStrings.xml><?xml version="1.0" encoding="utf-8"?>
<sst xmlns="http://schemas.openxmlformats.org/spreadsheetml/2006/main" count="267" uniqueCount="71">
  <si>
    <t>Akkreditierungsnummer</t>
  </si>
  <si>
    <t>Kostensatz 1</t>
  </si>
  <si>
    <t>EUR/UE</t>
  </si>
  <si>
    <t>Kostensatz 2</t>
  </si>
  <si>
    <t>Kostensatz 3</t>
  </si>
  <si>
    <t>Kostensatz 4</t>
  </si>
  <si>
    <t>Kostensatz 5</t>
  </si>
  <si>
    <t>Kostensatz 6</t>
  </si>
  <si>
    <t>Kostensatz 7</t>
  </si>
  <si>
    <t>UE gesamt</t>
  </si>
  <si>
    <t>Name Bildungsangebot</t>
  </si>
  <si>
    <t>Kurs</t>
  </si>
  <si>
    <t>von</t>
  </si>
  <si>
    <t>bis</t>
  </si>
  <si>
    <t>Name</t>
  </si>
  <si>
    <t>Nr.</t>
  </si>
  <si>
    <t>Förderung</t>
  </si>
  <si>
    <t>in EUR</t>
  </si>
  <si>
    <t>Akkr.-nummer</t>
  </si>
  <si>
    <t>Standort</t>
  </si>
  <si>
    <t>Summe</t>
  </si>
  <si>
    <t>Start</t>
  </si>
  <si>
    <t>Ende</t>
  </si>
  <si>
    <t>Name des Bildungsträgers</t>
  </si>
  <si>
    <t>Summe Förderung</t>
  </si>
  <si>
    <t>Zusammenfassung</t>
  </si>
  <si>
    <t xml:space="preserve">Gesamt </t>
  </si>
  <si>
    <t>Summe Unterrichtseinheiten</t>
  </si>
  <si>
    <r>
      <t xml:space="preserve">Summe TeilnehmerInnen </t>
    </r>
    <r>
      <rPr>
        <b/>
        <sz val="9"/>
        <color theme="1"/>
        <rFont val="Calibri"/>
        <family val="2"/>
        <scheme val="minor"/>
      </rPr>
      <t>(Min./Max.)</t>
    </r>
  </si>
  <si>
    <t>Frauen-anteil in %</t>
  </si>
  <si>
    <t>Grundsätzliches:</t>
  </si>
  <si>
    <t xml:space="preserve">Das Formular muss vollständig ausgefüllt werden. </t>
  </si>
  <si>
    <t>Vereins-/Organisations-/Firmenname gemäß Vereinsregisterauszug/ Firmenbuchauszug (muss ident sein zwischen Akkreditierung, ESF-Antrag und hier)</t>
  </si>
  <si>
    <t>Das Formular darf nicht verändert werden (außer das Einfügen von zusätzlichen Zeilen bei den Akkreditierungsbestätigungen und den Kursen).</t>
  </si>
  <si>
    <t>Akkreditierungsbestätigung(en)</t>
  </si>
  <si>
    <t>gültig von</t>
  </si>
  <si>
    <t>Akkreditierungsnr.</t>
  </si>
  <si>
    <t>Auflistung aller diesem Antrag zugrundeliegenden Akkreditierungsbestätigungen der 3. Programmperiode in der letztgültigen Fassung zum Zeitpunkt der Antragstellung. Geben Sie die 6stellige Akkreditierungsnummer ein sowie das Gültigkeitsdatum von - bis je Bestätigung.</t>
  </si>
  <si>
    <t>Sollten die Felder hier nicht ausreichen, fügen Sie weitere Zeilen ein mit dem gleichen Format wie die vorhandenen und ergänzen Sie die Liste.</t>
  </si>
  <si>
    <t>Der Name des Bildungsangebots richtet sich hier nach der Akkredi-tierung und kann unterschiedlich sein von jenem in C9, falls Sie mehrere Bildungsangebote in einem Antrag zusammenfassen.</t>
  </si>
  <si>
    <t>geplanter Beginn des Projekts</t>
  </si>
  <si>
    <t>geplantes Ende des Projekts</t>
  </si>
  <si>
    <t>Name des geplanten Bildungsprojekts</t>
  </si>
  <si>
    <t>Geplanter Durchführungszeitraum</t>
  </si>
  <si>
    <t>Frauen-anteil %</t>
  </si>
  <si>
    <t>Kursbezeichnung eingeben</t>
  </si>
  <si>
    <t>Standort, an dem der Kurs durchgeführt wird. Dieser muss der Akkreditierung entsprechen.</t>
  </si>
  <si>
    <t>Die hier hellgrau hinterlegten "0" sind Kontrollsummen, die sich aus der Differenz zwischen "UE gesamt"  und den UE auf Kostensatz/Kostensätze aufgeteilt ergeben und muss immer 0 sein. Bei Abweichungen die UE-Aufteilung kontrollieren.</t>
  </si>
  <si>
    <t>Listen Sie hier geordnet nach Akkr.nummer(n) und Bildungsangebot(en) die pro Jahr geplanten Kurse im Rahmen dieses Antrags auf. Es zählt der Kursstart im jeweiligen Jahr.</t>
  </si>
  <si>
    <t>Teilnehmer/-innen</t>
  </si>
  <si>
    <t>Geplante Umsetzung 2023</t>
  </si>
  <si>
    <t>2023 - Anzahl UE in folgenden Kostensätzen:</t>
  </si>
  <si>
    <t>Geplante Umsetzung 2024</t>
  </si>
  <si>
    <t>2024 - Anzahl UE in folgenden Kostensätzen:</t>
  </si>
  <si>
    <t>Geplante Umsetzung 2025</t>
  </si>
  <si>
    <t>2025 - Anzahl UE in folgenden Kostensätzen:</t>
  </si>
  <si>
    <t>Diese Zusammenfassung berechnet sich automatisch aus den Summen der Einzeljahre; nicht befüllen.</t>
  </si>
  <si>
    <t>gemäß IDEA-Antrag (gleicher Titel wie im Antrag)</t>
  </si>
  <si>
    <t>IDEA-Nummer des Bildungs-Projekts</t>
  </si>
  <si>
    <r>
      <t xml:space="preserve">Summe TeilnehmerInnen </t>
    </r>
    <r>
      <rPr>
        <b/>
        <sz val="9"/>
        <color theme="1"/>
        <rFont val="Montserrat Light"/>
      </rPr>
      <t>(Min./Max.)</t>
    </r>
  </si>
  <si>
    <t>Teilnehmer-Innen</t>
  </si>
  <si>
    <t>Summe der Kosten</t>
  </si>
  <si>
    <t>Umsetzung 2023</t>
  </si>
  <si>
    <t>Umsetzung 2024</t>
  </si>
  <si>
    <t>Umsetzung 2025</t>
  </si>
  <si>
    <t>gemäß IDEA-Antrag</t>
  </si>
  <si>
    <t>Gesamt</t>
  </si>
  <si>
    <t>Frauenanteil</t>
  </si>
  <si>
    <t>Basisbildung: Jahresaufstellung der Unterrichtseinheiten</t>
  </si>
  <si>
    <t>Anhang 2</t>
  </si>
  <si>
    <t>Projekte in den Bundesländern Kärnten und Niederösterreich können frühestens nach Inkrafttreten der 15a-Vereinbarung zum Förderprogramm "Level Up - Erwachsenenbildung" zwischen Bund und Kärnten bzw. Bund und Niederösterreich mit den Kostensätzen ab 2024 finanziert werden. Bis dahin gelten die Kostensätze laut Anhang 2a.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</si>
</sst>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Montserrat Light"/>
    </font>
    <font>
      <b/>
      <sz val="24"/>
      <color rgb="FF0080C8"/>
      <name val="Montserrat Light"/>
    </font>
    <font>
      <b/>
      <sz val="11"/>
      <color theme="1"/>
      <name val="Montserrat Light"/>
    </font>
    <font>
      <b/>
      <sz val="9"/>
      <color theme="1"/>
      <name val="Montserrat Light"/>
    </font>
    <font>
      <sz val="8"/>
      <color theme="0" tint="-0.34998626667073579"/>
      <name val="Montserrat Light"/>
    </font>
    <font>
      <sz val="11"/>
      <name val="Montserrat Light"/>
    </font>
    <font>
      <sz val="8"/>
      <name val="Montserrat Light"/>
    </font>
    <font>
      <b/>
      <sz val="11"/>
      <name val="Montserrat Light"/>
    </font>
    <font>
      <sz val="11"/>
      <color theme="1"/>
      <name val="Mon"/>
    </font>
    <font>
      <i/>
      <sz val="9"/>
      <color rgb="FF0070C0"/>
      <name val="Montserrat Light"/>
    </font>
    <font>
      <b/>
      <sz val="10.5"/>
      <color theme="1"/>
      <name val="Montserrat Light"/>
    </font>
    <font>
      <sz val="9"/>
      <color theme="1"/>
      <name val="Montserrat Ligh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8">
    <xf numFmtId="0" fontId="0" fillId="0" borderId="0" xfId="0"/>
    <xf numFmtId="0" fontId="0" fillId="2" borderId="0" xfId="0" applyFill="1" applyProtection="1">
      <protection locked="0"/>
    </xf>
    <xf numFmtId="0" fontId="1" fillId="4" borderId="4" xfId="0" applyFont="1" applyFill="1" applyBorder="1" applyProtection="1"/>
    <xf numFmtId="0" fontId="0" fillId="3" borderId="4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1" fillId="2" borderId="0" xfId="0" applyFont="1" applyFill="1" applyProtection="1"/>
    <xf numFmtId="0" fontId="0" fillId="2" borderId="0" xfId="0" applyFill="1" applyProtection="1"/>
    <xf numFmtId="0" fontId="0" fillId="2" borderId="0" xfId="0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3" fontId="0" fillId="2" borderId="3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Alignment="1" applyProtection="1">
      <alignment horizontal="center"/>
    </xf>
    <xf numFmtId="0" fontId="1" fillId="4" borderId="3" xfId="0" applyFont="1" applyFill="1" applyBorder="1" applyProtection="1"/>
    <xf numFmtId="0" fontId="1" fillId="4" borderId="12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4" borderId="8" xfId="0" applyFont="1" applyFill="1" applyBorder="1" applyProtection="1"/>
    <xf numFmtId="0" fontId="1" fillId="4" borderId="2" xfId="0" applyFont="1" applyFill="1" applyBorder="1" applyProtection="1"/>
    <xf numFmtId="0" fontId="1" fillId="4" borderId="7" xfId="0" applyFont="1" applyFill="1" applyBorder="1" applyAlignment="1" applyProtection="1">
      <alignment horizontal="center"/>
    </xf>
    <xf numFmtId="0" fontId="1" fillId="4" borderId="6" xfId="0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/>
    </xf>
    <xf numFmtId="0" fontId="3" fillId="4" borderId="7" xfId="0" applyFont="1" applyFill="1" applyBorder="1" applyAlignment="1" applyProtection="1">
      <alignment horizontal="right"/>
    </xf>
    <xf numFmtId="0" fontId="3" fillId="4" borderId="10" xfId="0" applyFont="1" applyFill="1" applyBorder="1" applyAlignment="1" applyProtection="1">
      <alignment horizontal="left"/>
    </xf>
    <xf numFmtId="0" fontId="3" fillId="4" borderId="6" xfId="0" applyFont="1" applyFill="1" applyBorder="1" applyAlignment="1" applyProtection="1">
      <alignment horizontal="right"/>
    </xf>
    <xf numFmtId="0" fontId="3" fillId="4" borderId="6" xfId="0" applyFont="1" applyFill="1" applyBorder="1" applyAlignment="1" applyProtection="1">
      <alignment horizontal="left"/>
    </xf>
    <xf numFmtId="0" fontId="2" fillId="2" borderId="0" xfId="0" applyFont="1" applyFill="1" applyProtection="1"/>
    <xf numFmtId="0" fontId="1" fillId="4" borderId="13" xfId="0" applyFont="1" applyFill="1" applyBorder="1" applyAlignment="1" applyProtection="1">
      <alignment horizontal="center"/>
    </xf>
    <xf numFmtId="0" fontId="0" fillId="2" borderId="8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 wrapText="1"/>
    </xf>
    <xf numFmtId="0" fontId="1" fillId="4" borderId="7" xfId="0" applyFont="1" applyFill="1" applyBorder="1" applyAlignment="1" applyProtection="1">
      <alignment horizontal="center" wrapText="1"/>
    </xf>
    <xf numFmtId="0" fontId="1" fillId="4" borderId="4" xfId="0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5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4" borderId="5" xfId="0" applyFont="1" applyFill="1" applyBorder="1" applyAlignment="1" applyProtection="1">
      <protection locked="0"/>
    </xf>
    <xf numFmtId="0" fontId="1" fillId="4" borderId="3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0" fontId="8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protection locked="0"/>
    </xf>
    <xf numFmtId="14" fontId="4" fillId="2" borderId="1" xfId="0" applyNumberFormat="1" applyFont="1" applyFill="1" applyBorder="1" applyAlignment="1" applyProtection="1">
      <protection locked="0"/>
    </xf>
    <xf numFmtId="0" fontId="7" fillId="2" borderId="0" xfId="0" applyFont="1" applyFill="1" applyAlignment="1" applyProtection="1"/>
    <xf numFmtId="0" fontId="7" fillId="2" borderId="3" xfId="0" applyFont="1" applyFill="1" applyBorder="1" applyAlignment="1" applyProtection="1">
      <alignment horizontal="left"/>
      <protection locked="0"/>
    </xf>
    <xf numFmtId="3" fontId="7" fillId="2" borderId="3" xfId="0" applyNumberFormat="1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</xf>
    <xf numFmtId="0" fontId="9" fillId="2" borderId="0" xfId="0" applyFont="1" applyFill="1"/>
    <xf numFmtId="0" fontId="9" fillId="0" borderId="0" xfId="0" applyFont="1"/>
    <xf numFmtId="0" fontId="11" fillId="4" borderId="4" xfId="0" applyFont="1" applyFill="1" applyBorder="1"/>
    <xf numFmtId="0" fontId="9" fillId="4" borderId="13" xfId="0" applyFont="1" applyFill="1" applyBorder="1"/>
    <xf numFmtId="0" fontId="9" fillId="2" borderId="0" xfId="0" applyFont="1" applyFill="1" applyAlignment="1">
      <alignment horizontal="left"/>
    </xf>
    <xf numFmtId="0" fontId="11" fillId="4" borderId="13" xfId="0" applyFont="1" applyFill="1" applyBorder="1"/>
    <xf numFmtId="0" fontId="11" fillId="4" borderId="5" xfId="0" applyFont="1" applyFill="1" applyBorder="1"/>
    <xf numFmtId="0" fontId="9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4" xfId="0" applyFont="1" applyFill="1" applyBorder="1"/>
    <xf numFmtId="0" fontId="9" fillId="4" borderId="13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0" fontId="11" fillId="4" borderId="3" xfId="0" applyFont="1" applyFill="1" applyBorder="1"/>
    <xf numFmtId="0" fontId="11" fillId="4" borderId="1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8" xfId="0" applyFont="1" applyFill="1" applyBorder="1"/>
    <xf numFmtId="0" fontId="11" fillId="4" borderId="2" xfId="0" applyFont="1" applyFill="1" applyBorder="1"/>
    <xf numFmtId="0" fontId="11" fillId="4" borderId="7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2" fillId="4" borderId="7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left"/>
    </xf>
    <xf numFmtId="0" fontId="12" fillId="4" borderId="6" xfId="0" applyFont="1" applyFill="1" applyBorder="1" applyAlignment="1">
      <alignment horizontal="right"/>
    </xf>
    <xf numFmtId="0" fontId="12" fillId="4" borderId="6" xfId="0" applyFont="1" applyFill="1" applyBorder="1" applyAlignment="1">
      <alignment horizontal="left"/>
    </xf>
    <xf numFmtId="0" fontId="9" fillId="2" borderId="3" xfId="0" applyFont="1" applyFill="1" applyBorder="1"/>
    <xf numFmtId="0" fontId="9" fillId="0" borderId="3" xfId="0" applyFont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14" fontId="9" fillId="2" borderId="1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2" borderId="8" xfId="0" applyFont="1" applyFill="1" applyBorder="1"/>
    <xf numFmtId="0" fontId="9" fillId="2" borderId="2" xfId="0" applyFont="1" applyFill="1" applyBorder="1"/>
    <xf numFmtId="0" fontId="11" fillId="4" borderId="1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/>
    <xf numFmtId="0" fontId="17" fillId="2" borderId="0" xfId="0" applyFont="1" applyFill="1"/>
    <xf numFmtId="0" fontId="11" fillId="2" borderId="0" xfId="0" applyFont="1" applyFill="1" applyProtection="1"/>
    <xf numFmtId="0" fontId="9" fillId="2" borderId="0" xfId="0" applyFont="1" applyFill="1" applyProtection="1"/>
    <xf numFmtId="0" fontId="18" fillId="2" borderId="0" xfId="0" applyFont="1" applyFill="1" applyAlignment="1" applyProtection="1"/>
    <xf numFmtId="0" fontId="11" fillId="4" borderId="4" xfId="0" applyFont="1" applyFill="1" applyBorder="1" applyAlignment="1" applyProtection="1">
      <protection locked="0"/>
    </xf>
    <xf numFmtId="0" fontId="11" fillId="4" borderId="5" xfId="0" applyFont="1" applyFill="1" applyBorder="1" applyAlignment="1" applyProtection="1"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9" fillId="2" borderId="0" xfId="0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protection locked="0"/>
    </xf>
    <xf numFmtId="14" fontId="20" fillId="2" borderId="1" xfId="0" applyNumberFormat="1" applyFont="1" applyFill="1" applyBorder="1" applyAlignment="1" applyProtection="1">
      <protection locked="0"/>
    </xf>
    <xf numFmtId="0" fontId="1" fillId="4" borderId="10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vertical="center"/>
      <protection locked="0"/>
    </xf>
    <xf numFmtId="0" fontId="1" fillId="4" borderId="4" xfId="0" applyFont="1" applyFill="1" applyBorder="1" applyAlignment="1" applyProtection="1">
      <alignment vertical="center"/>
    </xf>
    <xf numFmtId="0" fontId="1" fillId="4" borderId="5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13" xfId="0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vertical="center"/>
      <protection locked="0"/>
    </xf>
    <xf numFmtId="0" fontId="11" fillId="0" borderId="14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13" xfId="0" applyFont="1" applyFill="1" applyBorder="1" applyAlignment="1" applyProtection="1">
      <alignment horizontal="left"/>
      <protection locked="0"/>
    </xf>
    <xf numFmtId="0" fontId="9" fillId="2" borderId="5" xfId="0" applyFont="1" applyFill="1" applyBorder="1" applyAlignment="1" applyProtection="1">
      <alignment horizontal="left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" vertical="center" wrapText="1"/>
    </xf>
    <xf numFmtId="0" fontId="9" fillId="2" borderId="4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4" xfId="0" applyFont="1" applyFill="1" applyBorder="1" applyAlignment="1" applyProtection="1">
      <alignment horizontal="center"/>
      <protection locked="0"/>
    </xf>
    <xf numFmtId="0" fontId="11" fillId="4" borderId="5" xfId="0" applyFont="1" applyFill="1" applyBorder="1" applyAlignment="1" applyProtection="1">
      <alignment horizontal="center"/>
      <protection locked="0"/>
    </xf>
    <xf numFmtId="0" fontId="19" fillId="4" borderId="4" xfId="0" applyFont="1" applyFill="1" applyBorder="1" applyAlignment="1" applyProtection="1">
      <alignment horizontal="left"/>
      <protection locked="0"/>
    </xf>
    <xf numFmtId="0" fontId="19" fillId="4" borderId="5" xfId="0" applyFont="1" applyFill="1" applyBorder="1" applyAlignment="1" applyProtection="1">
      <alignment horizontal="left"/>
      <protection locked="0"/>
    </xf>
    <xf numFmtId="0" fontId="11" fillId="4" borderId="4" xfId="0" applyFont="1" applyFill="1" applyBorder="1" applyAlignment="1" applyProtection="1">
      <alignment horizontal="left"/>
      <protection locked="0"/>
    </xf>
    <xf numFmtId="0" fontId="11" fillId="4" borderId="13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 applyProtection="1">
      <alignment horizontal="left"/>
      <protection locked="0"/>
    </xf>
    <xf numFmtId="14" fontId="9" fillId="2" borderId="4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3" fontId="9" fillId="3" borderId="4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1" fillId="4" borderId="14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 wrapText="1"/>
    </xf>
    <xf numFmtId="0" fontId="11" fillId="4" borderId="15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wrapText="1"/>
    </xf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3" fontId="9" fillId="4" borderId="4" xfId="0" applyNumberFormat="1" applyFont="1" applyFill="1" applyBorder="1" applyAlignment="1">
      <alignment horizontal="center"/>
    </xf>
    <xf numFmtId="3" fontId="9" fillId="4" borderId="5" xfId="0" applyNumberFormat="1" applyFont="1" applyFill="1" applyBorder="1" applyAlignment="1">
      <alignment horizontal="center"/>
    </xf>
    <xf numFmtId="3" fontId="11" fillId="4" borderId="4" xfId="0" applyNumberFormat="1" applyFont="1" applyFill="1" applyBorder="1" applyAlignment="1">
      <alignment horizontal="center"/>
    </xf>
    <xf numFmtId="3" fontId="11" fillId="4" borderId="5" xfId="0" applyNumberFormat="1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 wrapText="1"/>
    </xf>
    <xf numFmtId="0" fontId="11" fillId="4" borderId="9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3" fontId="11" fillId="4" borderId="1" xfId="0" applyNumberFormat="1" applyFont="1" applyFill="1" applyBorder="1" applyAlignment="1">
      <alignment horizontal="center"/>
    </xf>
    <xf numFmtId="0" fontId="1" fillId="4" borderId="4" xfId="0" applyFont="1" applyFill="1" applyBorder="1" applyAlignment="1" applyProtection="1">
      <alignment horizontal="left"/>
    </xf>
    <xf numFmtId="0" fontId="1" fillId="4" borderId="5" xfId="0" applyFont="1" applyFill="1" applyBorder="1" applyAlignment="1" applyProtection="1">
      <alignment horizontal="left"/>
    </xf>
    <xf numFmtId="0" fontId="1" fillId="4" borderId="13" xfId="0" applyFont="1" applyFill="1" applyBorder="1" applyAlignment="1" applyProtection="1">
      <alignment horizontal="left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Border="1" applyAlignment="1" applyProtection="1">
      <alignment horizontal="left" wrapText="1"/>
      <protection locked="0"/>
    </xf>
    <xf numFmtId="0" fontId="7" fillId="2" borderId="15" xfId="0" applyFont="1" applyFill="1" applyBorder="1" applyAlignment="1" applyProtection="1">
      <alignment horizontal="left" wrapText="1"/>
      <protection locked="0"/>
    </xf>
    <xf numFmtId="3" fontId="0" fillId="3" borderId="4" xfId="0" applyNumberFormat="1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3" fontId="0" fillId="3" borderId="5" xfId="0" applyNumberFormat="1" applyFill="1" applyBorder="1" applyAlignment="1" applyProtection="1">
      <alignment horizontal="center"/>
    </xf>
    <xf numFmtId="14" fontId="7" fillId="2" borderId="4" xfId="0" applyNumberFormat="1" applyFont="1" applyFill="1" applyBorder="1" applyAlignment="1" applyProtection="1">
      <alignment horizontal="center" wrapText="1"/>
      <protection locked="0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13" xfId="0" applyFont="1" applyFill="1" applyBorder="1" applyAlignment="1" applyProtection="1">
      <alignment horizontal="center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left"/>
      <protection locked="0"/>
    </xf>
    <xf numFmtId="0" fontId="8" fillId="4" borderId="13" xfId="0" applyFon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 applyProtection="1">
      <alignment horizontal="left" vertical="center" wrapText="1"/>
      <protection locked="0"/>
    </xf>
    <xf numFmtId="3" fontId="0" fillId="2" borderId="1" xfId="0" applyNumberForma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/>
    </xf>
    <xf numFmtId="0" fontId="1" fillId="4" borderId="15" xfId="0" applyFont="1" applyFill="1" applyBorder="1" applyAlignment="1" applyProtection="1">
      <alignment horizontal="center"/>
    </xf>
    <xf numFmtId="0" fontId="1" fillId="4" borderId="7" xfId="0" applyFont="1" applyFill="1" applyBorder="1" applyAlignment="1" applyProtection="1">
      <alignment horizontal="center" wrapText="1"/>
    </xf>
    <xf numFmtId="0" fontId="1" fillId="4" borderId="10" xfId="0" applyFont="1" applyFill="1" applyBorder="1" applyAlignment="1" applyProtection="1">
      <alignment horizontal="center" wrapText="1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0" fillId="4" borderId="1" xfId="0" applyNumberForma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4" borderId="5" xfId="0" applyFont="1" applyFill="1" applyBorder="1" applyAlignment="1" applyProtection="1">
      <alignment horizontal="left"/>
      <protection locked="0"/>
    </xf>
    <xf numFmtId="0" fontId="1" fillId="4" borderId="11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horizontal="center" wrapText="1"/>
      <protection locked="0"/>
    </xf>
    <xf numFmtId="0" fontId="1" fillId="4" borderId="15" xfId="0" applyFont="1" applyFill="1" applyBorder="1" applyAlignment="1" applyProtection="1">
      <alignment horizontal="center" wrapText="1"/>
      <protection locked="0"/>
    </xf>
    <xf numFmtId="0" fontId="1" fillId="4" borderId="7" xfId="0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 applyAlignment="1" applyProtection="1">
      <alignment horizontal="center" wrapText="1"/>
      <protection locked="0"/>
    </xf>
    <xf numFmtId="0" fontId="1" fillId="4" borderId="8" xfId="0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 wrapText="1"/>
      <protection locked="0"/>
    </xf>
    <xf numFmtId="0" fontId="1" fillId="4" borderId="9" xfId="0" applyFont="1" applyFill="1" applyBorder="1" applyAlignment="1" applyProtection="1">
      <alignment horizontal="center" wrapText="1"/>
      <protection locked="0"/>
    </xf>
    <xf numFmtId="0" fontId="1" fillId="4" borderId="3" xfId="0" applyFont="1" applyFill="1" applyBorder="1" applyAlignment="1" applyProtection="1">
      <alignment horizontal="center" wrapText="1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wrapText="1"/>
      <protection locked="0"/>
    </xf>
    <xf numFmtId="0" fontId="7" fillId="2" borderId="4" xfId="0" applyFont="1" applyFill="1" applyBorder="1" applyAlignment="1" applyProtection="1">
      <alignment horizontal="left" wrapText="1"/>
      <protection locked="0"/>
    </xf>
    <xf numFmtId="0" fontId="7" fillId="2" borderId="13" xfId="0" applyFont="1" applyFill="1" applyBorder="1" applyAlignment="1" applyProtection="1">
      <alignment horizontal="left" wrapText="1"/>
      <protection locked="0"/>
    </xf>
    <xf numFmtId="0" fontId="7" fillId="2" borderId="5" xfId="0" applyFont="1" applyFill="1" applyBorder="1" applyAlignment="1" applyProtection="1">
      <alignment horizontal="left" wrapText="1"/>
      <protection locked="0"/>
    </xf>
    <xf numFmtId="0" fontId="1" fillId="4" borderId="0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center" wrapText="1"/>
    </xf>
    <xf numFmtId="0" fontId="1" fillId="4" borderId="15" xfId="0" applyFont="1" applyFill="1" applyBorder="1" applyAlignment="1" applyProtection="1">
      <alignment horizontal="center" wrapText="1"/>
    </xf>
    <xf numFmtId="0" fontId="1" fillId="4" borderId="8" xfId="0" applyFont="1" applyFill="1" applyBorder="1" applyAlignment="1" applyProtection="1">
      <alignment horizontal="center" wrapText="1"/>
    </xf>
    <xf numFmtId="0" fontId="1" fillId="4" borderId="2" xfId="0" applyFont="1" applyFill="1" applyBorder="1" applyAlignment="1" applyProtection="1">
      <alignment horizontal="center" wrapText="1"/>
    </xf>
    <xf numFmtId="0" fontId="1" fillId="4" borderId="11" xfId="0" applyFont="1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horizontal="center"/>
    </xf>
    <xf numFmtId="0" fontId="1" fillId="4" borderId="11" xfId="0" applyFont="1" applyFill="1" applyBorder="1" applyAlignment="1" applyProtection="1">
      <alignment horizontal="center" wrapText="1"/>
    </xf>
    <xf numFmtId="0" fontId="1" fillId="4" borderId="9" xfId="0" applyFont="1" applyFill="1" applyBorder="1" applyAlignment="1" applyProtection="1">
      <alignment horizontal="center" wrapText="1"/>
    </xf>
    <xf numFmtId="0" fontId="1" fillId="4" borderId="3" xfId="0" applyFont="1" applyFill="1" applyBorder="1" applyAlignment="1" applyProtection="1">
      <alignment horizontal="center" wrapText="1"/>
    </xf>
    <xf numFmtId="3" fontId="0" fillId="3" borderId="13" xfId="0" applyNumberForma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/>
    </xf>
    <xf numFmtId="0" fontId="1" fillId="4" borderId="5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left" wrapText="1"/>
    </xf>
    <xf numFmtId="0" fontId="7" fillId="2" borderId="6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1" fillId="4" borderId="13" xfId="0" applyFont="1" applyFill="1" applyBorder="1" applyAlignment="1" applyProtection="1">
      <alignment horizontal="center"/>
    </xf>
    <xf numFmtId="0" fontId="16" fillId="2" borderId="0" xfId="0" applyFont="1" applyFill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41275</xdr:colOff>
      <xdr:row>1</xdr:row>
      <xdr:rowOff>28575</xdr:rowOff>
    </xdr:from>
    <xdr:to>
      <xdr:col>26</xdr:col>
      <xdr:colOff>428625</xdr:colOff>
      <xdr:row>5</xdr:row>
      <xdr:rowOff>9525</xdr:rowOff>
    </xdr:to>
    <xdr:pic>
      <xdr:nvPicPr>
        <xdr:cNvPr id="3" name="Grafik 2" descr="Logo Logo Bundesministerium für Digitalisierung und Wirtschaftsstandor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81075" y="209550"/>
          <a:ext cx="18637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</xdr:row>
      <xdr:rowOff>161927</xdr:rowOff>
    </xdr:from>
    <xdr:to>
      <xdr:col>2</xdr:col>
      <xdr:colOff>266700</xdr:colOff>
      <xdr:row>4</xdr:row>
      <xdr:rowOff>171450</xdr:rowOff>
    </xdr:to>
    <xdr:pic>
      <xdr:nvPicPr>
        <xdr:cNvPr id="4" name="Grafik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42902"/>
          <a:ext cx="2924175" cy="561973"/>
        </a:xfrm>
        <a:prstGeom prst="rect">
          <a:avLst/>
        </a:prstGeom>
      </xdr:spPr>
    </xdr:pic>
    <xdr:clientData/>
  </xdr:twoCellAnchor>
  <xdr:twoCellAnchor editAs="oneCell">
    <xdr:from>
      <xdr:col>18</xdr:col>
      <xdr:colOff>314325</xdr:colOff>
      <xdr:row>1</xdr:row>
      <xdr:rowOff>88513</xdr:rowOff>
    </xdr:from>
    <xdr:to>
      <xdr:col>22</xdr:col>
      <xdr:colOff>276226</xdr:colOff>
      <xdr:row>5</xdr:row>
      <xdr:rowOff>58286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10975" y="269488"/>
          <a:ext cx="1857376" cy="893698"/>
        </a:xfrm>
        <a:prstGeom prst="rect">
          <a:avLst/>
        </a:prstGeom>
      </xdr:spPr>
    </xdr:pic>
    <xdr:clientData/>
  </xdr:twoCellAnchor>
  <xdr:twoCellAnchor editAs="oneCell">
    <xdr:from>
      <xdr:col>27</xdr:col>
      <xdr:colOff>209550</xdr:colOff>
      <xdr:row>2</xdr:row>
      <xdr:rowOff>47625</xdr:rowOff>
    </xdr:from>
    <xdr:to>
      <xdr:col>29</xdr:col>
      <xdr:colOff>629569</xdr:colOff>
      <xdr:row>4</xdr:row>
      <xdr:rowOff>41942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02000" y="409575"/>
          <a:ext cx="1810669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101600</xdr:rowOff>
    </xdr:from>
    <xdr:to>
      <xdr:col>12</xdr:col>
      <xdr:colOff>233755</xdr:colOff>
      <xdr:row>6</xdr:row>
      <xdr:rowOff>38100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101600"/>
          <a:ext cx="2243530" cy="10795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28</xdr:row>
      <xdr:rowOff>114300</xdr:rowOff>
    </xdr:from>
    <xdr:to>
      <xdr:col>3</xdr:col>
      <xdr:colOff>266700</xdr:colOff>
      <xdr:row>30</xdr:row>
      <xdr:rowOff>161925</xdr:rowOff>
    </xdr:to>
    <xdr:sp macro="" textlink="">
      <xdr:nvSpPr>
        <xdr:cNvPr id="5" name="Textfeld 4"/>
        <xdr:cNvSpPr txBox="1"/>
      </xdr:nvSpPr>
      <xdr:spPr>
        <a:xfrm>
          <a:off x="866775" y="6772275"/>
          <a:ext cx="21145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Tragen Sie</a:t>
          </a:r>
          <a:r>
            <a:rPr lang="de-DE" sz="900" i="1" baseline="0">
              <a:solidFill>
                <a:srgbClr val="0070C0"/>
              </a:solidFill>
            </a:rPr>
            <a:t> eine fortlaufende Nummerierung der Kurse über alle drei Jahre ein, damit die Anzahl der Kurse auf einen Blick ersichtlich ist.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1419225</xdr:colOff>
      <xdr:row>24</xdr:row>
      <xdr:rowOff>228601</xdr:rowOff>
    </xdr:from>
    <xdr:to>
      <xdr:col>2</xdr:col>
      <xdr:colOff>180975</xdr:colOff>
      <xdr:row>28</xdr:row>
      <xdr:rowOff>76200</xdr:rowOff>
    </xdr:to>
    <xdr:cxnSp macro="">
      <xdr:nvCxnSpPr>
        <xdr:cNvPr id="7" name="Gerade Verbindung mit Pfeil 6"/>
        <xdr:cNvCxnSpPr/>
      </xdr:nvCxnSpPr>
      <xdr:spPr>
        <a:xfrm flipV="1">
          <a:off x="2066925" y="5591176"/>
          <a:ext cx="523875" cy="11429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276225</xdr:colOff>
      <xdr:row>30</xdr:row>
      <xdr:rowOff>219074</xdr:rowOff>
    </xdr:from>
    <xdr:to>
      <xdr:col>6</xdr:col>
      <xdr:colOff>142875</xdr:colOff>
      <xdr:row>35</xdr:row>
      <xdr:rowOff>171449</xdr:rowOff>
    </xdr:to>
    <xdr:sp macro="" textlink="">
      <xdr:nvSpPr>
        <xdr:cNvPr id="9" name="Textfeld 8"/>
        <xdr:cNvSpPr txBox="1"/>
      </xdr:nvSpPr>
      <xdr:spPr>
        <a:xfrm>
          <a:off x="2990850" y="7524749"/>
          <a:ext cx="1981200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Geplanter Start und Ende des Kurses. Wenn</a:t>
          </a:r>
          <a:r>
            <a:rPr lang="de-DE" sz="900" i="1" baseline="0">
              <a:solidFill>
                <a:srgbClr val="0070C0"/>
              </a:solidFill>
            </a:rPr>
            <a:t> noch nicht bekannt, dann die Bezeichnung "ca." und den Monat eintragen, z.B. "ca. Feb."</a:t>
          </a:r>
        </a:p>
        <a:p>
          <a:endParaRPr lang="de-DE" sz="900" i="1" baseline="0">
            <a:solidFill>
              <a:srgbClr val="0070C0"/>
            </a:solidFill>
          </a:endParaRPr>
        </a:p>
        <a:p>
          <a:r>
            <a:rPr lang="de-DE" sz="900" i="1" baseline="0">
              <a:solidFill>
                <a:srgbClr val="0070C0"/>
              </a:solidFill>
            </a:rPr>
            <a:t>Ausschlaggebend ist der Kursstart. Dh, wenn ein Kurs am 1.10.2023 startet und bis 30.4.2024 dauert, dann zur Gänze in die "Geplante Umsetzung 2023" schreiben.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4</xdr:col>
      <xdr:colOff>295275</xdr:colOff>
      <xdr:row>24</xdr:row>
      <xdr:rowOff>209550</xdr:rowOff>
    </xdr:from>
    <xdr:to>
      <xdr:col>4</xdr:col>
      <xdr:colOff>333375</xdr:colOff>
      <xdr:row>30</xdr:row>
      <xdr:rowOff>219075</xdr:rowOff>
    </xdr:to>
    <xdr:cxnSp macro="">
      <xdr:nvCxnSpPr>
        <xdr:cNvPr id="10" name="Gerade Verbindung mit Pfeil 9"/>
        <xdr:cNvCxnSpPr/>
      </xdr:nvCxnSpPr>
      <xdr:spPr>
        <a:xfrm flipH="1" flipV="1">
          <a:off x="3714750" y="5572125"/>
          <a:ext cx="38100" cy="1952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514350</xdr:colOff>
      <xdr:row>24</xdr:row>
      <xdr:rowOff>200025</xdr:rowOff>
    </xdr:from>
    <xdr:to>
      <xdr:col>5</xdr:col>
      <xdr:colOff>323850</xdr:colOff>
      <xdr:row>30</xdr:row>
      <xdr:rowOff>209551</xdr:rowOff>
    </xdr:to>
    <xdr:cxnSp macro="">
      <xdr:nvCxnSpPr>
        <xdr:cNvPr id="12" name="Gerade Verbindung mit Pfeil 11"/>
        <xdr:cNvCxnSpPr/>
      </xdr:nvCxnSpPr>
      <xdr:spPr>
        <a:xfrm flipV="1">
          <a:off x="3933825" y="5562600"/>
          <a:ext cx="514350" cy="19526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30</xdr:row>
      <xdr:rowOff>171450</xdr:rowOff>
    </xdr:from>
    <xdr:to>
      <xdr:col>9</xdr:col>
      <xdr:colOff>0</xdr:colOff>
      <xdr:row>34</xdr:row>
      <xdr:rowOff>304800</xdr:rowOff>
    </xdr:to>
    <xdr:sp macro="" textlink="">
      <xdr:nvSpPr>
        <xdr:cNvPr id="14" name="Textfeld 13"/>
        <xdr:cNvSpPr txBox="1"/>
      </xdr:nvSpPr>
      <xdr:spPr>
        <a:xfrm>
          <a:off x="5429250" y="7477125"/>
          <a:ext cx="1000125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Mindestanzahl und Maximal-anzahl an Teil-nehmerInnen pro Kurs (Teamteaching ausschließlich ab 7 Teilnehmer-/innen möglich)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171450</xdr:colOff>
      <xdr:row>24</xdr:row>
      <xdr:rowOff>152401</xdr:rowOff>
    </xdr:from>
    <xdr:to>
      <xdr:col>7</xdr:col>
      <xdr:colOff>285750</xdr:colOff>
      <xdr:row>30</xdr:row>
      <xdr:rowOff>180975</xdr:rowOff>
    </xdr:to>
    <xdr:cxnSp macro="">
      <xdr:nvCxnSpPr>
        <xdr:cNvPr id="16" name="Gerade Verbindung mit Pfeil 15"/>
        <xdr:cNvCxnSpPr/>
      </xdr:nvCxnSpPr>
      <xdr:spPr>
        <a:xfrm flipH="1" flipV="1">
          <a:off x="5762625" y="5514976"/>
          <a:ext cx="114300" cy="19716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24</xdr:row>
      <xdr:rowOff>219076</xdr:rowOff>
    </xdr:from>
    <xdr:to>
      <xdr:col>8</xdr:col>
      <xdr:colOff>180975</xdr:colOff>
      <xdr:row>30</xdr:row>
      <xdr:rowOff>171450</xdr:rowOff>
    </xdr:to>
    <xdr:cxnSp macro="">
      <xdr:nvCxnSpPr>
        <xdr:cNvPr id="17" name="Gerade Verbindung mit Pfeil 16"/>
        <xdr:cNvCxnSpPr/>
      </xdr:nvCxnSpPr>
      <xdr:spPr>
        <a:xfrm flipV="1">
          <a:off x="6086475" y="5581651"/>
          <a:ext cx="104775" cy="18954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114301</xdr:colOff>
      <xdr:row>10</xdr:row>
      <xdr:rowOff>171449</xdr:rowOff>
    </xdr:from>
    <xdr:to>
      <xdr:col>28</xdr:col>
      <xdr:colOff>914401</xdr:colOff>
      <xdr:row>15</xdr:row>
      <xdr:rowOff>190499</xdr:rowOff>
    </xdr:to>
    <xdr:sp macro="" textlink="">
      <xdr:nvSpPr>
        <xdr:cNvPr id="20" name="Textfeld 19"/>
        <xdr:cNvSpPr txBox="1"/>
      </xdr:nvSpPr>
      <xdr:spPr>
        <a:xfrm>
          <a:off x="14906626" y="2505074"/>
          <a:ext cx="800100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Geschätzter Frauenanteil für die Gesamt-Projektdauer eingeben.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266700</xdr:colOff>
      <xdr:row>24</xdr:row>
      <xdr:rowOff>219076</xdr:rowOff>
    </xdr:from>
    <xdr:to>
      <xdr:col>9</xdr:col>
      <xdr:colOff>285750</xdr:colOff>
      <xdr:row>26</xdr:row>
      <xdr:rowOff>19050</xdr:rowOff>
    </xdr:to>
    <xdr:cxnSp macro="">
      <xdr:nvCxnSpPr>
        <xdr:cNvPr id="21" name="Gerade Verbindung mit Pfeil 20"/>
        <xdr:cNvCxnSpPr/>
      </xdr:nvCxnSpPr>
      <xdr:spPr>
        <a:xfrm flipV="1">
          <a:off x="6696075" y="5581651"/>
          <a:ext cx="19050" cy="4476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30</xdr:row>
      <xdr:rowOff>66676</xdr:rowOff>
    </xdr:from>
    <xdr:to>
      <xdr:col>14</xdr:col>
      <xdr:colOff>28575</xdr:colOff>
      <xdr:row>35</xdr:row>
      <xdr:rowOff>85726</xdr:rowOff>
    </xdr:to>
    <xdr:sp macro="" textlink="">
      <xdr:nvSpPr>
        <xdr:cNvPr id="27" name="Textfeld 26"/>
        <xdr:cNvSpPr txBox="1"/>
      </xdr:nvSpPr>
      <xdr:spPr>
        <a:xfrm>
          <a:off x="6705600" y="7372351"/>
          <a:ext cx="206692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Gesamt-Anzahl an Unterrichtseinheiten (UE) für: Lernkompetenz (inkl. Eingangsphase), Kompetenzen in der dt. Sprache, weitere Sprache, mathematische Kompetenzen, digitale Kompetenzen. Zusätzlich sind Einzelstunden zum Lerneinstieg möglich, wenn diese im Konzept vorgesehen sind. Die Gesamt-Anzahl der UE und die Inhalte müssen der Akkreditierung entsprechen.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247651</xdr:colOff>
      <xdr:row>24</xdr:row>
      <xdr:rowOff>219076</xdr:rowOff>
    </xdr:from>
    <xdr:to>
      <xdr:col>11</xdr:col>
      <xdr:colOff>280988</xdr:colOff>
      <xdr:row>30</xdr:row>
      <xdr:rowOff>66676</xdr:rowOff>
    </xdr:to>
    <xdr:cxnSp macro="">
      <xdr:nvCxnSpPr>
        <xdr:cNvPr id="29" name="Gerade Verbindung mit Pfeil 28"/>
        <xdr:cNvCxnSpPr>
          <a:stCxn id="27" idx="0"/>
        </xdr:cNvCxnSpPr>
      </xdr:nvCxnSpPr>
      <xdr:spPr>
        <a:xfrm flipH="1" flipV="1">
          <a:off x="7143751" y="5581651"/>
          <a:ext cx="595312" cy="1790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409575</xdr:colOff>
      <xdr:row>27</xdr:row>
      <xdr:rowOff>209550</xdr:rowOff>
    </xdr:from>
    <xdr:to>
      <xdr:col>21</xdr:col>
      <xdr:colOff>295275</xdr:colOff>
      <xdr:row>29</xdr:row>
      <xdr:rowOff>257175</xdr:rowOff>
    </xdr:to>
    <xdr:sp macro="" textlink="">
      <xdr:nvSpPr>
        <xdr:cNvPr id="31" name="Textfeld 30"/>
        <xdr:cNvSpPr txBox="1"/>
      </xdr:nvSpPr>
      <xdr:spPr>
        <a:xfrm>
          <a:off x="9582150" y="6543675"/>
          <a:ext cx="24574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Angabe der geplanten</a:t>
          </a:r>
          <a:r>
            <a:rPr lang="de-DE" sz="900" i="1" baseline="0">
              <a:solidFill>
                <a:srgbClr val="0070C0"/>
              </a:solidFill>
            </a:rPr>
            <a:t> Unterrichtseinheiten UE pro Kostensatz. Die UE gesamt können alle in einem Kostensatz beantragt werden oder auf einzelne Kostensätze aufgeteilt werden.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26</xdr:col>
      <xdr:colOff>390525</xdr:colOff>
      <xdr:row>9</xdr:row>
      <xdr:rowOff>85725</xdr:rowOff>
    </xdr:from>
    <xdr:to>
      <xdr:col>28</xdr:col>
      <xdr:colOff>95250</xdr:colOff>
      <xdr:row>10</xdr:row>
      <xdr:rowOff>180975</xdr:rowOff>
    </xdr:to>
    <xdr:cxnSp macro="">
      <xdr:nvCxnSpPr>
        <xdr:cNvPr id="32" name="Gerade Verbindung mit Pfeil 31"/>
        <xdr:cNvCxnSpPr/>
      </xdr:nvCxnSpPr>
      <xdr:spPr>
        <a:xfrm>
          <a:off x="14392275" y="2143125"/>
          <a:ext cx="49530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219075</xdr:colOff>
      <xdr:row>24</xdr:row>
      <xdr:rowOff>247650</xdr:rowOff>
    </xdr:from>
    <xdr:to>
      <xdr:col>17</xdr:col>
      <xdr:colOff>381001</xdr:colOff>
      <xdr:row>27</xdr:row>
      <xdr:rowOff>180976</xdr:rowOff>
    </xdr:to>
    <xdr:cxnSp macro="">
      <xdr:nvCxnSpPr>
        <xdr:cNvPr id="37" name="Gerade Verbindung mit Pfeil 36"/>
        <xdr:cNvCxnSpPr/>
      </xdr:nvCxnSpPr>
      <xdr:spPr>
        <a:xfrm flipH="1" flipV="1">
          <a:off x="8105775" y="5610225"/>
          <a:ext cx="2305051" cy="9048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24</xdr:row>
      <xdr:rowOff>219075</xdr:rowOff>
    </xdr:from>
    <xdr:to>
      <xdr:col>18</xdr:col>
      <xdr:colOff>9526</xdr:colOff>
      <xdr:row>27</xdr:row>
      <xdr:rowOff>180976</xdr:rowOff>
    </xdr:to>
    <xdr:cxnSp macro="">
      <xdr:nvCxnSpPr>
        <xdr:cNvPr id="40" name="Gerade Verbindung mit Pfeil 39"/>
        <xdr:cNvCxnSpPr/>
      </xdr:nvCxnSpPr>
      <xdr:spPr>
        <a:xfrm flipH="1" flipV="1">
          <a:off x="8905875" y="5581650"/>
          <a:ext cx="1562101" cy="9334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123825</xdr:colOff>
      <xdr:row>24</xdr:row>
      <xdr:rowOff>228600</xdr:rowOff>
    </xdr:from>
    <xdr:to>
      <xdr:col>18</xdr:col>
      <xdr:colOff>47625</xdr:colOff>
      <xdr:row>27</xdr:row>
      <xdr:rowOff>171451</xdr:rowOff>
    </xdr:to>
    <xdr:cxnSp macro="">
      <xdr:nvCxnSpPr>
        <xdr:cNvPr id="43" name="Gerade Verbindung mit Pfeil 42"/>
        <xdr:cNvCxnSpPr/>
      </xdr:nvCxnSpPr>
      <xdr:spPr>
        <a:xfrm flipH="1" flipV="1">
          <a:off x="9725025" y="5591175"/>
          <a:ext cx="781050" cy="9144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66675</xdr:colOff>
      <xdr:row>24</xdr:row>
      <xdr:rowOff>200025</xdr:rowOff>
    </xdr:from>
    <xdr:to>
      <xdr:col>18</xdr:col>
      <xdr:colOff>95251</xdr:colOff>
      <xdr:row>27</xdr:row>
      <xdr:rowOff>142875</xdr:rowOff>
    </xdr:to>
    <xdr:cxnSp macro="">
      <xdr:nvCxnSpPr>
        <xdr:cNvPr id="46" name="Gerade Verbindung mit Pfeil 45"/>
        <xdr:cNvCxnSpPr/>
      </xdr:nvCxnSpPr>
      <xdr:spPr>
        <a:xfrm flipV="1">
          <a:off x="10525125" y="5562600"/>
          <a:ext cx="28576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142875</xdr:colOff>
      <xdr:row>24</xdr:row>
      <xdr:rowOff>209550</xdr:rowOff>
    </xdr:from>
    <xdr:to>
      <xdr:col>19</xdr:col>
      <xdr:colOff>409575</xdr:colOff>
      <xdr:row>27</xdr:row>
      <xdr:rowOff>152400</xdr:rowOff>
    </xdr:to>
    <xdr:cxnSp macro="">
      <xdr:nvCxnSpPr>
        <xdr:cNvPr id="50" name="Gerade Verbindung mit Pfeil 49"/>
        <xdr:cNvCxnSpPr/>
      </xdr:nvCxnSpPr>
      <xdr:spPr>
        <a:xfrm flipV="1">
          <a:off x="10601325" y="5572125"/>
          <a:ext cx="695325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180975</xdr:colOff>
      <xdr:row>24</xdr:row>
      <xdr:rowOff>228600</xdr:rowOff>
    </xdr:from>
    <xdr:to>
      <xdr:col>21</xdr:col>
      <xdr:colOff>390525</xdr:colOff>
      <xdr:row>27</xdr:row>
      <xdr:rowOff>152400</xdr:rowOff>
    </xdr:to>
    <xdr:cxnSp macro="">
      <xdr:nvCxnSpPr>
        <xdr:cNvPr id="53" name="Gerade Verbindung mit Pfeil 52"/>
        <xdr:cNvCxnSpPr/>
      </xdr:nvCxnSpPr>
      <xdr:spPr>
        <a:xfrm flipV="1">
          <a:off x="10639425" y="5591175"/>
          <a:ext cx="1495425" cy="895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228600</xdr:colOff>
      <xdr:row>24</xdr:row>
      <xdr:rowOff>200026</xdr:rowOff>
    </xdr:from>
    <xdr:to>
      <xdr:col>23</xdr:col>
      <xdr:colOff>371475</xdr:colOff>
      <xdr:row>27</xdr:row>
      <xdr:rowOff>171450</xdr:rowOff>
    </xdr:to>
    <xdr:cxnSp macro="">
      <xdr:nvCxnSpPr>
        <xdr:cNvPr id="56" name="Gerade Verbindung mit Pfeil 55"/>
        <xdr:cNvCxnSpPr/>
      </xdr:nvCxnSpPr>
      <xdr:spPr>
        <a:xfrm flipV="1">
          <a:off x="10687050" y="5562601"/>
          <a:ext cx="2286000" cy="9429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6</xdr:row>
      <xdr:rowOff>123825</xdr:rowOff>
    </xdr:from>
    <xdr:to>
      <xdr:col>23</xdr:col>
      <xdr:colOff>342900</xdr:colOff>
      <xdr:row>7</xdr:row>
      <xdr:rowOff>247650</xdr:rowOff>
    </xdr:to>
    <xdr:cxnSp macro="">
      <xdr:nvCxnSpPr>
        <xdr:cNvPr id="60" name="Gerade Verbindung mit Pfeil 59"/>
        <xdr:cNvCxnSpPr/>
      </xdr:nvCxnSpPr>
      <xdr:spPr>
        <a:xfrm>
          <a:off x="12201525" y="1266825"/>
          <a:ext cx="7429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23</xdr:col>
      <xdr:colOff>95250</xdr:colOff>
      <xdr:row>1</xdr:row>
      <xdr:rowOff>28575</xdr:rowOff>
    </xdr:from>
    <xdr:to>
      <xdr:col>27</xdr:col>
      <xdr:colOff>180975</xdr:colOff>
      <xdr:row>4</xdr:row>
      <xdr:rowOff>142661</xdr:rowOff>
    </xdr:to>
    <xdr:pic>
      <xdr:nvPicPr>
        <xdr:cNvPr id="30" name="Grafik 2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6825" y="219075"/>
          <a:ext cx="2047875" cy="685586"/>
        </a:xfrm>
        <a:prstGeom prst="rect">
          <a:avLst/>
        </a:prstGeom>
      </xdr:spPr>
    </xdr:pic>
    <xdr:clientData/>
  </xdr:twoCellAnchor>
  <xdr:twoCellAnchor>
    <xdr:from>
      <xdr:col>8</xdr:col>
      <xdr:colOff>352425</xdr:colOff>
      <xdr:row>38</xdr:row>
      <xdr:rowOff>104775</xdr:rowOff>
    </xdr:from>
    <xdr:to>
      <xdr:col>13</xdr:col>
      <xdr:colOff>161925</xdr:colOff>
      <xdr:row>40</xdr:row>
      <xdr:rowOff>152400</xdr:rowOff>
    </xdr:to>
    <xdr:sp macro="" textlink="">
      <xdr:nvSpPr>
        <xdr:cNvPr id="35" name="Textfeld 34"/>
        <xdr:cNvSpPr txBox="1"/>
      </xdr:nvSpPr>
      <xdr:spPr>
        <a:xfrm>
          <a:off x="6362700" y="10001250"/>
          <a:ext cx="21145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Bei</a:t>
          </a:r>
          <a:r>
            <a:rPr lang="de-DE" sz="900" i="1" baseline="0">
              <a:solidFill>
                <a:srgbClr val="0070C0"/>
              </a:solidFill>
            </a:rPr>
            <a:t> Änderungen des bereits durchgeführten Angebots zur ursprünglichen Angebotsplanung - diese </a:t>
          </a:r>
          <a:r>
            <a:rPr lang="de-DE" sz="900" i="1" baseline="0">
              <a:solidFill>
                <a:srgbClr val="FF0000"/>
              </a:solidFill>
            </a:rPr>
            <a:t>bitte rot markieren</a:t>
          </a:r>
          <a:endParaRPr lang="de-DE" sz="900" i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266701</xdr:colOff>
      <xdr:row>26</xdr:row>
      <xdr:rowOff>47624</xdr:rowOff>
    </xdr:from>
    <xdr:to>
      <xdr:col>10</xdr:col>
      <xdr:colOff>180976</xdr:colOff>
      <xdr:row>28</xdr:row>
      <xdr:rowOff>180975</xdr:rowOff>
    </xdr:to>
    <xdr:sp macro="" textlink="">
      <xdr:nvSpPr>
        <xdr:cNvPr id="33" name="Textfeld 32"/>
        <xdr:cNvSpPr txBox="1"/>
      </xdr:nvSpPr>
      <xdr:spPr>
        <a:xfrm>
          <a:off x="6276976" y="6057899"/>
          <a:ext cx="800100" cy="781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Geschätzter Frauenanteil in % pro Kurs eingeben.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0</xdr:col>
      <xdr:colOff>76200</xdr:colOff>
      <xdr:row>1</xdr:row>
      <xdr:rowOff>123825</xdr:rowOff>
    </xdr:from>
    <xdr:to>
      <xdr:col>3</xdr:col>
      <xdr:colOff>287909</xdr:colOff>
      <xdr:row>4</xdr:row>
      <xdr:rowOff>113206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14325"/>
          <a:ext cx="2926334" cy="560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5"/>
  <sheetViews>
    <sheetView tabSelected="1" workbookViewId="0">
      <selection activeCell="K120" sqref="K120"/>
    </sheetView>
  </sheetViews>
  <sheetFormatPr baseColWidth="10" defaultColWidth="11.42578125" defaultRowHeight="14.25"/>
  <cols>
    <col min="1" max="1" width="9.7109375" style="79" customWidth="1"/>
    <col min="2" max="2" width="31.42578125" style="79" customWidth="1"/>
    <col min="3" max="3" width="4.5703125" style="90" customWidth="1"/>
    <col min="4" max="4" width="10.5703125" style="79" customWidth="1"/>
    <col min="5" max="6" width="10.5703125" style="90" customWidth="1"/>
    <col min="7" max="7" width="11.42578125" style="79" customWidth="1"/>
    <col min="8" max="8" width="8" style="90" customWidth="1"/>
    <col min="9" max="9" width="6.28515625" style="90" customWidth="1"/>
    <col min="10" max="10" width="8.85546875" style="90" customWidth="1"/>
    <col min="11" max="11" width="8.42578125" style="90" customWidth="1"/>
    <col min="12" max="12" width="6.42578125" style="79" customWidth="1"/>
    <col min="13" max="13" width="8.5703125" style="79" customWidth="1"/>
    <col min="14" max="14" width="6.42578125" style="79" customWidth="1"/>
    <col min="15" max="15" width="7.85546875" style="79" customWidth="1"/>
    <col min="16" max="16" width="6.42578125" style="79" customWidth="1"/>
    <col min="17" max="17" width="6.85546875" style="79" bestFit="1" customWidth="1"/>
    <col min="18" max="18" width="6.42578125" style="79" customWidth="1"/>
    <col min="19" max="19" width="8.140625" style="79" customWidth="1"/>
    <col min="20" max="20" width="6.42578125" style="79" customWidth="1"/>
    <col min="21" max="21" width="7.42578125" style="79" customWidth="1"/>
    <col min="22" max="22" width="6.42578125" style="79" customWidth="1"/>
    <col min="23" max="23" width="8.42578125" style="79" customWidth="1"/>
    <col min="24" max="24" width="6.42578125" style="79" customWidth="1"/>
    <col min="25" max="25" width="7.5703125" style="79" customWidth="1"/>
    <col min="26" max="26" width="8.140625" style="79" customWidth="1"/>
    <col min="27" max="27" width="8.42578125" style="79" customWidth="1"/>
    <col min="28" max="28" width="9.42578125" style="92" customWidth="1"/>
    <col min="29" max="16384" width="11.42578125" style="79"/>
  </cols>
  <sheetData>
    <row r="1" spans="1:28">
      <c r="C1" s="79"/>
      <c r="E1" s="79"/>
      <c r="F1" s="79"/>
      <c r="H1" s="79"/>
      <c r="I1" s="79"/>
      <c r="J1" s="79"/>
      <c r="K1" s="79"/>
      <c r="AB1" s="79"/>
    </row>
    <row r="2" spans="1:28" ht="14.25" customHeight="1">
      <c r="C2" s="79"/>
      <c r="E2" s="79"/>
      <c r="F2" s="79"/>
      <c r="H2" s="79"/>
      <c r="I2" s="79"/>
      <c r="J2" s="79"/>
      <c r="K2" s="79"/>
      <c r="AB2" s="79"/>
    </row>
    <row r="3" spans="1:28" ht="15" customHeight="1">
      <c r="C3" s="79"/>
      <c r="E3" s="151" t="s">
        <v>68</v>
      </c>
      <c r="F3" s="151"/>
      <c r="G3" s="151"/>
      <c r="H3" s="151"/>
      <c r="I3" s="151"/>
      <c r="J3" s="151"/>
      <c r="K3" s="151"/>
      <c r="L3" s="151"/>
      <c r="M3" s="151"/>
      <c r="N3" s="151"/>
      <c r="AB3" s="79"/>
    </row>
    <row r="4" spans="1:28" ht="14.25" customHeight="1">
      <c r="B4" s="80"/>
      <c r="C4" s="79"/>
      <c r="E4" s="151"/>
      <c r="F4" s="151"/>
      <c r="G4" s="151"/>
      <c r="H4" s="151"/>
      <c r="I4" s="151"/>
      <c r="J4" s="151"/>
      <c r="K4" s="151"/>
      <c r="L4" s="151"/>
      <c r="M4" s="151"/>
      <c r="N4" s="151"/>
      <c r="AB4" s="79"/>
    </row>
    <row r="5" spans="1:28" ht="29.25" customHeight="1">
      <c r="C5" s="79"/>
      <c r="E5" s="151"/>
      <c r="F5" s="151"/>
      <c r="G5" s="151"/>
      <c r="H5" s="151"/>
      <c r="I5" s="151"/>
      <c r="J5" s="151"/>
      <c r="K5" s="151"/>
      <c r="L5" s="151"/>
      <c r="M5" s="151"/>
      <c r="N5" s="151"/>
      <c r="AB5" s="79"/>
    </row>
    <row r="6" spans="1:28">
      <c r="C6" s="79"/>
      <c r="E6" s="79"/>
      <c r="F6" s="79"/>
      <c r="H6" s="79"/>
      <c r="I6" s="79" t="s">
        <v>69</v>
      </c>
      <c r="J6" s="79"/>
      <c r="K6" s="79"/>
      <c r="AB6" s="79"/>
    </row>
    <row r="7" spans="1:28" ht="17.25" customHeight="1">
      <c r="C7" s="79"/>
      <c r="E7" s="79"/>
      <c r="F7" s="79"/>
      <c r="H7" s="79"/>
      <c r="I7" s="79"/>
      <c r="J7" s="79"/>
      <c r="K7" s="79"/>
      <c r="AB7" s="79"/>
    </row>
    <row r="8" spans="1:28" ht="33" customHeight="1">
      <c r="A8" s="81" t="s">
        <v>23</v>
      </c>
      <c r="B8" s="82"/>
      <c r="C8" s="152"/>
      <c r="D8" s="153"/>
      <c r="E8" s="153"/>
      <c r="F8" s="153"/>
      <c r="G8" s="153"/>
      <c r="H8" s="153"/>
      <c r="I8" s="154"/>
      <c r="J8" s="83"/>
      <c r="K8" s="79"/>
      <c r="L8" s="81" t="s">
        <v>25</v>
      </c>
      <c r="M8" s="84"/>
      <c r="N8" s="84"/>
      <c r="O8" s="84"/>
      <c r="P8" s="85"/>
      <c r="Q8" s="155">
        <v>2023</v>
      </c>
      <c r="R8" s="156"/>
      <c r="S8" s="155">
        <v>2024</v>
      </c>
      <c r="T8" s="156"/>
      <c r="U8" s="155">
        <v>2025</v>
      </c>
      <c r="V8" s="156"/>
      <c r="W8" s="155" t="s">
        <v>66</v>
      </c>
      <c r="X8" s="156"/>
      <c r="Y8" s="169" t="s">
        <v>67</v>
      </c>
      <c r="Z8" s="170"/>
      <c r="AA8" s="143"/>
      <c r="AB8" s="79"/>
    </row>
    <row r="9" spans="1:28" ht="21.75" customHeight="1">
      <c r="A9" s="81" t="s">
        <v>42</v>
      </c>
      <c r="B9" s="82"/>
      <c r="C9" s="152"/>
      <c r="D9" s="153"/>
      <c r="E9" s="153"/>
      <c r="F9" s="153"/>
      <c r="G9" s="153"/>
      <c r="H9" s="153"/>
      <c r="I9" s="154"/>
      <c r="J9" s="83"/>
      <c r="K9" s="79"/>
      <c r="L9" s="81" t="s">
        <v>27</v>
      </c>
      <c r="M9" s="84"/>
      <c r="N9" s="84"/>
      <c r="O9" s="84"/>
      <c r="P9" s="85"/>
      <c r="Q9" s="167">
        <f>+K48</f>
        <v>0</v>
      </c>
      <c r="R9" s="168"/>
      <c r="S9" s="167">
        <f>+K79</f>
        <v>0</v>
      </c>
      <c r="T9" s="168"/>
      <c r="U9" s="167">
        <f>+K110</f>
        <v>0</v>
      </c>
      <c r="V9" s="168"/>
      <c r="W9" s="167">
        <f>SUM(Q9:V9)</f>
        <v>0</v>
      </c>
      <c r="X9" s="168"/>
      <c r="Y9" s="167"/>
      <c r="Z9" s="168"/>
      <c r="AA9" s="143"/>
      <c r="AB9" s="79"/>
    </row>
    <row r="10" spans="1:28" ht="21.75" customHeight="1">
      <c r="A10" s="81" t="s">
        <v>58</v>
      </c>
      <c r="B10" s="82"/>
      <c r="C10" s="152"/>
      <c r="D10" s="153"/>
      <c r="E10" s="153"/>
      <c r="F10" s="153"/>
      <c r="G10" s="153"/>
      <c r="H10" s="153"/>
      <c r="I10" s="154"/>
      <c r="J10" s="83"/>
      <c r="K10" s="79"/>
      <c r="L10" s="81" t="s">
        <v>59</v>
      </c>
      <c r="M10" s="84"/>
      <c r="N10" s="84"/>
      <c r="O10" s="84"/>
      <c r="P10" s="85"/>
      <c r="Q10" s="86">
        <f>+H48</f>
        <v>0</v>
      </c>
      <c r="R10" s="87">
        <f>+I48</f>
        <v>0</v>
      </c>
      <c r="S10" s="86">
        <f>+H79</f>
        <v>0</v>
      </c>
      <c r="T10" s="87">
        <f>+I79</f>
        <v>0</v>
      </c>
      <c r="U10" s="86">
        <f>+H110</f>
        <v>0</v>
      </c>
      <c r="V10" s="87">
        <f>+I110</f>
        <v>0</v>
      </c>
      <c r="W10" s="86">
        <f>SUM(Q10,S10,U10)</f>
        <v>0</v>
      </c>
      <c r="X10" s="87">
        <f>SUM(R10,T10,V10)</f>
        <v>0</v>
      </c>
      <c r="Y10" s="172"/>
      <c r="Z10" s="168"/>
      <c r="AA10" s="144"/>
      <c r="AB10" s="79"/>
    </row>
    <row r="11" spans="1:28" ht="21.75" customHeight="1">
      <c r="A11" s="81" t="s">
        <v>43</v>
      </c>
      <c r="B11" s="82"/>
      <c r="C11" s="88" t="s">
        <v>12</v>
      </c>
      <c r="D11" s="164"/>
      <c r="E11" s="165"/>
      <c r="F11" s="89" t="s">
        <v>13</v>
      </c>
      <c r="G11" s="164"/>
      <c r="H11" s="166"/>
      <c r="I11" s="165"/>
      <c r="K11" s="79"/>
      <c r="L11" s="81" t="s">
        <v>24</v>
      </c>
      <c r="M11" s="84"/>
      <c r="N11" s="84"/>
      <c r="O11" s="84"/>
      <c r="P11" s="85"/>
      <c r="Q11" s="167">
        <f>+Z48</f>
        <v>0</v>
      </c>
      <c r="R11" s="168"/>
      <c r="S11" s="167">
        <f>+Z79</f>
        <v>0</v>
      </c>
      <c r="T11" s="168"/>
      <c r="U11" s="167">
        <f>+Z110</f>
        <v>0</v>
      </c>
      <c r="V11" s="168"/>
      <c r="W11" s="167">
        <f>SUM(Q11:V11)</f>
        <v>0</v>
      </c>
      <c r="X11" s="168"/>
      <c r="Y11" s="167"/>
      <c r="Z11" s="171"/>
      <c r="AA11" s="143"/>
      <c r="AB11" s="79"/>
    </row>
    <row r="12" spans="1:28" ht="17.25" customHeight="1">
      <c r="C12" s="79"/>
      <c r="E12" s="79"/>
      <c r="F12" s="79"/>
      <c r="H12" s="79"/>
      <c r="I12" s="79"/>
      <c r="J12" s="79"/>
      <c r="K12" s="79"/>
      <c r="AB12" s="79"/>
    </row>
    <row r="13" spans="1:28" ht="17.25" customHeight="1">
      <c r="A13" s="124" t="s">
        <v>34</v>
      </c>
      <c r="B13" s="125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79"/>
    </row>
    <row r="14" spans="1:28" ht="15">
      <c r="A14" s="127" t="s">
        <v>0</v>
      </c>
      <c r="B14" s="128"/>
      <c r="C14" s="157" t="s">
        <v>35</v>
      </c>
      <c r="D14" s="158"/>
      <c r="E14" s="129" t="s">
        <v>13</v>
      </c>
      <c r="F14" s="130"/>
      <c r="G14" s="159" t="s">
        <v>36</v>
      </c>
      <c r="H14" s="160"/>
      <c r="I14" s="157" t="s">
        <v>35</v>
      </c>
      <c r="J14" s="158"/>
      <c r="K14" s="157" t="s">
        <v>13</v>
      </c>
      <c r="L14" s="158"/>
      <c r="M14" s="131"/>
      <c r="N14" s="161" t="s">
        <v>36</v>
      </c>
      <c r="O14" s="162"/>
      <c r="P14" s="163"/>
      <c r="Q14" s="157" t="s">
        <v>35</v>
      </c>
      <c r="R14" s="158"/>
      <c r="S14" s="157" t="s">
        <v>13</v>
      </c>
      <c r="T14" s="158"/>
      <c r="U14" s="131"/>
      <c r="V14" s="161" t="s">
        <v>36</v>
      </c>
      <c r="W14" s="162"/>
      <c r="X14" s="163"/>
      <c r="Y14" s="157" t="s">
        <v>35</v>
      </c>
      <c r="Z14" s="158"/>
      <c r="AA14" s="129" t="s">
        <v>13</v>
      </c>
      <c r="AB14" s="79"/>
    </row>
    <row r="15" spans="1:28">
      <c r="A15" s="145"/>
      <c r="B15" s="146"/>
      <c r="C15" s="145"/>
      <c r="D15" s="146"/>
      <c r="E15" s="132"/>
      <c r="F15" s="133"/>
      <c r="G15" s="145"/>
      <c r="H15" s="146"/>
      <c r="I15" s="145"/>
      <c r="J15" s="146"/>
      <c r="K15" s="145"/>
      <c r="L15" s="146"/>
      <c r="M15" s="133"/>
      <c r="N15" s="147"/>
      <c r="O15" s="148"/>
      <c r="P15" s="149"/>
      <c r="Q15" s="145"/>
      <c r="R15" s="146"/>
      <c r="S15" s="145"/>
      <c r="T15" s="146"/>
      <c r="U15" s="133"/>
      <c r="V15" s="145"/>
      <c r="W15" s="150"/>
      <c r="X15" s="146"/>
      <c r="Y15" s="145"/>
      <c r="Z15" s="146"/>
      <c r="AA15" s="134"/>
      <c r="AB15" s="79"/>
    </row>
    <row r="16" spans="1:28">
      <c r="A16" s="145"/>
      <c r="B16" s="146"/>
      <c r="C16" s="145"/>
      <c r="D16" s="146"/>
      <c r="E16" s="132"/>
      <c r="F16" s="133"/>
      <c r="G16" s="145"/>
      <c r="H16" s="146"/>
      <c r="I16" s="145"/>
      <c r="J16" s="146"/>
      <c r="K16" s="145"/>
      <c r="L16" s="146"/>
      <c r="M16" s="133"/>
      <c r="N16" s="147"/>
      <c r="O16" s="148"/>
      <c r="P16" s="149"/>
      <c r="Q16" s="145"/>
      <c r="R16" s="146"/>
      <c r="S16" s="145"/>
      <c r="T16" s="146"/>
      <c r="U16" s="133"/>
      <c r="V16" s="145"/>
      <c r="W16" s="150"/>
      <c r="X16" s="146"/>
      <c r="Y16" s="145"/>
      <c r="Z16" s="146"/>
      <c r="AA16" s="134"/>
      <c r="AB16" s="79"/>
    </row>
    <row r="17" spans="1:28">
      <c r="A17" s="145"/>
      <c r="B17" s="146"/>
      <c r="C17" s="145"/>
      <c r="D17" s="146"/>
      <c r="E17" s="132"/>
      <c r="F17" s="133"/>
      <c r="G17" s="145"/>
      <c r="H17" s="146"/>
      <c r="I17" s="145"/>
      <c r="J17" s="146"/>
      <c r="K17" s="145"/>
      <c r="L17" s="146"/>
      <c r="M17" s="133"/>
      <c r="N17" s="147"/>
      <c r="O17" s="148"/>
      <c r="P17" s="149"/>
      <c r="Q17" s="145"/>
      <c r="R17" s="146"/>
      <c r="S17" s="145"/>
      <c r="T17" s="146"/>
      <c r="U17" s="133"/>
      <c r="V17" s="145"/>
      <c r="W17" s="150"/>
      <c r="X17" s="146"/>
      <c r="Y17" s="145"/>
      <c r="Z17" s="146"/>
      <c r="AA17" s="134"/>
      <c r="AB17" s="79"/>
    </row>
    <row r="18" spans="1:28">
      <c r="A18" s="145"/>
      <c r="B18" s="146"/>
      <c r="C18" s="145"/>
      <c r="D18" s="146"/>
      <c r="E18" s="132"/>
      <c r="F18" s="133"/>
      <c r="G18" s="145"/>
      <c r="H18" s="146"/>
      <c r="I18" s="145"/>
      <c r="J18" s="146"/>
      <c r="K18" s="145"/>
      <c r="L18" s="146"/>
      <c r="M18" s="133"/>
      <c r="N18" s="147"/>
      <c r="O18" s="148"/>
      <c r="P18" s="149"/>
      <c r="Q18" s="145"/>
      <c r="R18" s="146"/>
      <c r="S18" s="145"/>
      <c r="T18" s="146"/>
      <c r="U18" s="133"/>
      <c r="V18" s="145"/>
      <c r="W18" s="150"/>
      <c r="X18" s="146"/>
      <c r="Y18" s="145"/>
      <c r="Z18" s="146"/>
      <c r="AA18" s="134"/>
      <c r="AB18" s="79"/>
    </row>
    <row r="19" spans="1:28" s="123" customFormat="1"/>
    <row r="20" spans="1:28" ht="15">
      <c r="A20" s="91" t="s">
        <v>62</v>
      </c>
    </row>
    <row r="21" spans="1:28" ht="21.75" customHeight="1">
      <c r="A21" s="93"/>
      <c r="B21" s="93"/>
      <c r="C21" s="169"/>
      <c r="D21" s="170"/>
      <c r="E21" s="94"/>
      <c r="F21" s="94"/>
      <c r="G21" s="95"/>
      <c r="H21" s="190" t="s">
        <v>60</v>
      </c>
      <c r="I21" s="191"/>
      <c r="J21" s="192" t="s">
        <v>29</v>
      </c>
      <c r="K21" s="95"/>
      <c r="L21" s="181" t="s">
        <v>51</v>
      </c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3"/>
      <c r="Z21" s="169">
        <v>2023</v>
      </c>
      <c r="AA21" s="170"/>
    </row>
    <row r="22" spans="1:28" ht="30.75" customHeight="1">
      <c r="A22" s="173" t="s">
        <v>18</v>
      </c>
      <c r="B22" s="96"/>
      <c r="C22" s="175" t="s">
        <v>11</v>
      </c>
      <c r="D22" s="176"/>
      <c r="E22" s="175" t="s">
        <v>11</v>
      </c>
      <c r="F22" s="176"/>
      <c r="G22" s="96"/>
      <c r="H22" s="177"/>
      <c r="I22" s="178"/>
      <c r="J22" s="173"/>
      <c r="K22" s="173" t="s">
        <v>9</v>
      </c>
      <c r="L22" s="175" t="s">
        <v>1</v>
      </c>
      <c r="M22" s="176"/>
      <c r="N22" s="175" t="s">
        <v>3</v>
      </c>
      <c r="O22" s="176"/>
      <c r="P22" s="175" t="s">
        <v>4</v>
      </c>
      <c r="Q22" s="176"/>
      <c r="R22" s="175" t="s">
        <v>5</v>
      </c>
      <c r="S22" s="176"/>
      <c r="T22" s="175" t="s">
        <v>6</v>
      </c>
      <c r="U22" s="176"/>
      <c r="V22" s="175" t="s">
        <v>7</v>
      </c>
      <c r="W22" s="176"/>
      <c r="X22" s="175" t="s">
        <v>8</v>
      </c>
      <c r="Y22" s="176"/>
      <c r="Z22" s="177" t="s">
        <v>61</v>
      </c>
      <c r="AA22" s="178"/>
    </row>
    <row r="23" spans="1:28" ht="15">
      <c r="A23" s="174"/>
      <c r="B23" s="97" t="s">
        <v>10</v>
      </c>
      <c r="C23" s="98" t="s">
        <v>15</v>
      </c>
      <c r="D23" s="97" t="s">
        <v>14</v>
      </c>
      <c r="E23" s="99" t="s">
        <v>21</v>
      </c>
      <c r="F23" s="100" t="s">
        <v>22</v>
      </c>
      <c r="G23" s="97" t="s">
        <v>19</v>
      </c>
      <c r="H23" s="101" t="s">
        <v>12</v>
      </c>
      <c r="I23" s="102" t="s">
        <v>13</v>
      </c>
      <c r="J23" s="174"/>
      <c r="K23" s="174"/>
      <c r="L23" s="103">
        <v>120</v>
      </c>
      <c r="M23" s="104" t="s">
        <v>2</v>
      </c>
      <c r="N23" s="105">
        <v>160</v>
      </c>
      <c r="O23" s="106" t="s">
        <v>2</v>
      </c>
      <c r="P23" s="103">
        <v>160</v>
      </c>
      <c r="Q23" s="104" t="s">
        <v>2</v>
      </c>
      <c r="R23" s="105">
        <v>150</v>
      </c>
      <c r="S23" s="106" t="s">
        <v>2</v>
      </c>
      <c r="T23" s="103">
        <v>200</v>
      </c>
      <c r="U23" s="104" t="s">
        <v>2</v>
      </c>
      <c r="V23" s="105">
        <v>190</v>
      </c>
      <c r="W23" s="106" t="s">
        <v>2</v>
      </c>
      <c r="X23" s="103">
        <v>190</v>
      </c>
      <c r="Y23" s="104" t="s">
        <v>2</v>
      </c>
      <c r="Z23" s="179" t="s">
        <v>17</v>
      </c>
      <c r="AA23" s="180"/>
    </row>
    <row r="24" spans="1:28" ht="19.5" customHeight="1">
      <c r="A24" s="107"/>
      <c r="B24" s="108"/>
      <c r="C24" s="109">
        <v>1</v>
      </c>
      <c r="D24" s="110"/>
      <c r="E24" s="111"/>
      <c r="F24" s="111"/>
      <c r="G24" s="110"/>
      <c r="H24" s="109"/>
      <c r="I24" s="109"/>
      <c r="J24" s="112"/>
      <c r="K24" s="113"/>
      <c r="L24" s="184"/>
      <c r="M24" s="185"/>
      <c r="N24" s="184"/>
      <c r="O24" s="185"/>
      <c r="P24" s="184"/>
      <c r="Q24" s="185"/>
      <c r="R24" s="184"/>
      <c r="S24" s="185"/>
      <c r="T24" s="184"/>
      <c r="U24" s="185"/>
      <c r="V24" s="184"/>
      <c r="W24" s="185"/>
      <c r="X24" s="184"/>
      <c r="Y24" s="185"/>
      <c r="Z24" s="186">
        <f>+($L$23*L24)+($N$23*N24)+($P$23*P24)+($R$23*R24)+($T$23*T24)+($V$23*V24)+($X$23*X24)</f>
        <v>0</v>
      </c>
      <c r="AA24" s="187"/>
      <c r="AB24" s="92">
        <f>+K24-SUM(L24:Y24)</f>
        <v>0</v>
      </c>
    </row>
    <row r="25" spans="1:28">
      <c r="A25" s="114"/>
      <c r="B25" s="114"/>
      <c r="C25" s="109">
        <v>2</v>
      </c>
      <c r="D25" s="110"/>
      <c r="E25" s="111"/>
      <c r="F25" s="111"/>
      <c r="G25" s="110"/>
      <c r="H25" s="109"/>
      <c r="I25" s="109"/>
      <c r="J25" s="112"/>
      <c r="K25" s="113"/>
      <c r="L25" s="184"/>
      <c r="M25" s="185"/>
      <c r="N25" s="184"/>
      <c r="O25" s="185"/>
      <c r="P25" s="184"/>
      <c r="Q25" s="185"/>
      <c r="R25" s="184"/>
      <c r="S25" s="185"/>
      <c r="T25" s="184"/>
      <c r="U25" s="185"/>
      <c r="V25" s="184"/>
      <c r="W25" s="185"/>
      <c r="X25" s="184"/>
      <c r="Y25" s="185"/>
      <c r="Z25" s="186">
        <f t="shared" ref="Z25:Z47" si="0">+($L$23*L25)+($N$23*N25)+($P$23*P25)+($R$23*R25)+($T$23*T25)+($V$23*V25)+($X$23*X25)</f>
        <v>0</v>
      </c>
      <c r="AA25" s="187"/>
      <c r="AB25" s="92">
        <f t="shared" ref="AB25:AB47" si="1">+K25-SUM(L25:Y25)</f>
        <v>0</v>
      </c>
    </row>
    <row r="26" spans="1:28">
      <c r="A26" s="114"/>
      <c r="B26" s="114"/>
      <c r="C26" s="109">
        <v>3</v>
      </c>
      <c r="D26" s="110"/>
      <c r="E26" s="109"/>
      <c r="F26" s="109"/>
      <c r="G26" s="110"/>
      <c r="H26" s="109"/>
      <c r="I26" s="109"/>
      <c r="J26" s="112"/>
      <c r="K26" s="113"/>
      <c r="L26" s="184"/>
      <c r="M26" s="185"/>
      <c r="N26" s="184"/>
      <c r="O26" s="185"/>
      <c r="P26" s="184"/>
      <c r="Q26" s="185"/>
      <c r="R26" s="184"/>
      <c r="S26" s="185"/>
      <c r="T26" s="184"/>
      <c r="U26" s="185"/>
      <c r="V26" s="184"/>
      <c r="W26" s="185"/>
      <c r="X26" s="184"/>
      <c r="Y26" s="185"/>
      <c r="Z26" s="186">
        <f t="shared" si="0"/>
        <v>0</v>
      </c>
      <c r="AA26" s="187"/>
      <c r="AB26" s="92">
        <f t="shared" si="1"/>
        <v>0</v>
      </c>
    </row>
    <row r="27" spans="1:28">
      <c r="A27" s="114"/>
      <c r="B27" s="114"/>
      <c r="C27" s="109">
        <v>4</v>
      </c>
      <c r="D27" s="110"/>
      <c r="E27" s="109"/>
      <c r="F27" s="109"/>
      <c r="G27" s="110"/>
      <c r="H27" s="109"/>
      <c r="I27" s="109"/>
      <c r="J27" s="112"/>
      <c r="K27" s="113"/>
      <c r="L27" s="184"/>
      <c r="M27" s="185"/>
      <c r="N27" s="184"/>
      <c r="O27" s="185"/>
      <c r="P27" s="184"/>
      <c r="Q27" s="185"/>
      <c r="R27" s="184"/>
      <c r="S27" s="185"/>
      <c r="T27" s="184"/>
      <c r="U27" s="185"/>
      <c r="V27" s="184"/>
      <c r="W27" s="185"/>
      <c r="X27" s="184"/>
      <c r="Y27" s="185"/>
      <c r="Z27" s="186">
        <f t="shared" si="0"/>
        <v>0</v>
      </c>
      <c r="AA27" s="187"/>
      <c r="AB27" s="92">
        <f t="shared" si="1"/>
        <v>0</v>
      </c>
    </row>
    <row r="28" spans="1:28">
      <c r="A28" s="114"/>
      <c r="B28" s="114"/>
      <c r="C28" s="109">
        <v>5</v>
      </c>
      <c r="D28" s="110"/>
      <c r="E28" s="109"/>
      <c r="F28" s="109"/>
      <c r="G28" s="110"/>
      <c r="H28" s="109"/>
      <c r="I28" s="109"/>
      <c r="J28" s="112"/>
      <c r="K28" s="113"/>
      <c r="L28" s="184"/>
      <c r="M28" s="185"/>
      <c r="N28" s="184"/>
      <c r="O28" s="185"/>
      <c r="P28" s="184"/>
      <c r="Q28" s="185"/>
      <c r="R28" s="184"/>
      <c r="S28" s="185"/>
      <c r="T28" s="184"/>
      <c r="U28" s="185"/>
      <c r="V28" s="184"/>
      <c r="W28" s="185"/>
      <c r="X28" s="184"/>
      <c r="Y28" s="185"/>
      <c r="Z28" s="186">
        <f t="shared" si="0"/>
        <v>0</v>
      </c>
      <c r="AA28" s="187"/>
      <c r="AB28" s="92">
        <f t="shared" si="1"/>
        <v>0</v>
      </c>
    </row>
    <row r="29" spans="1:28">
      <c r="A29" s="114"/>
      <c r="B29" s="114"/>
      <c r="C29" s="109">
        <v>6</v>
      </c>
      <c r="D29" s="110"/>
      <c r="E29" s="109"/>
      <c r="F29" s="109"/>
      <c r="G29" s="110"/>
      <c r="H29" s="109"/>
      <c r="I29" s="109"/>
      <c r="J29" s="112"/>
      <c r="K29" s="113"/>
      <c r="L29" s="184"/>
      <c r="M29" s="185"/>
      <c r="N29" s="184"/>
      <c r="O29" s="185"/>
      <c r="P29" s="184"/>
      <c r="Q29" s="185"/>
      <c r="R29" s="184"/>
      <c r="S29" s="185"/>
      <c r="T29" s="184"/>
      <c r="U29" s="185"/>
      <c r="V29" s="184"/>
      <c r="W29" s="185"/>
      <c r="X29" s="184"/>
      <c r="Y29" s="185"/>
      <c r="Z29" s="186">
        <f t="shared" si="0"/>
        <v>0</v>
      </c>
      <c r="AA29" s="187"/>
      <c r="AB29" s="92">
        <f t="shared" si="1"/>
        <v>0</v>
      </c>
    </row>
    <row r="30" spans="1:28">
      <c r="A30" s="114"/>
      <c r="B30" s="114"/>
      <c r="C30" s="109">
        <v>7</v>
      </c>
      <c r="D30" s="110"/>
      <c r="E30" s="109"/>
      <c r="F30" s="109"/>
      <c r="G30" s="110"/>
      <c r="H30" s="109"/>
      <c r="I30" s="109"/>
      <c r="J30" s="112"/>
      <c r="K30" s="113"/>
      <c r="L30" s="184"/>
      <c r="M30" s="185"/>
      <c r="N30" s="184"/>
      <c r="O30" s="185"/>
      <c r="P30" s="184"/>
      <c r="Q30" s="185"/>
      <c r="R30" s="184"/>
      <c r="S30" s="185"/>
      <c r="T30" s="184"/>
      <c r="U30" s="185"/>
      <c r="V30" s="184"/>
      <c r="W30" s="185"/>
      <c r="X30" s="184"/>
      <c r="Y30" s="185"/>
      <c r="Z30" s="186">
        <f t="shared" si="0"/>
        <v>0</v>
      </c>
      <c r="AA30" s="187"/>
      <c r="AB30" s="92">
        <f t="shared" si="1"/>
        <v>0</v>
      </c>
    </row>
    <row r="31" spans="1:28">
      <c r="A31" s="114"/>
      <c r="B31" s="114"/>
      <c r="C31" s="109">
        <v>8</v>
      </c>
      <c r="D31" s="110"/>
      <c r="E31" s="109"/>
      <c r="F31" s="109"/>
      <c r="G31" s="110"/>
      <c r="H31" s="109"/>
      <c r="I31" s="109"/>
      <c r="J31" s="112"/>
      <c r="K31" s="113"/>
      <c r="L31" s="184"/>
      <c r="M31" s="185"/>
      <c r="N31" s="184"/>
      <c r="O31" s="185"/>
      <c r="P31" s="184"/>
      <c r="Q31" s="185"/>
      <c r="R31" s="184"/>
      <c r="S31" s="185"/>
      <c r="T31" s="184"/>
      <c r="U31" s="185"/>
      <c r="V31" s="184"/>
      <c r="W31" s="185"/>
      <c r="X31" s="184"/>
      <c r="Y31" s="185"/>
      <c r="Z31" s="186">
        <f t="shared" si="0"/>
        <v>0</v>
      </c>
      <c r="AA31" s="187"/>
      <c r="AB31" s="92">
        <f t="shared" si="1"/>
        <v>0</v>
      </c>
    </row>
    <row r="32" spans="1:28">
      <c r="A32" s="114"/>
      <c r="B32" s="114"/>
      <c r="C32" s="109">
        <v>9</v>
      </c>
      <c r="D32" s="110"/>
      <c r="E32" s="109"/>
      <c r="F32" s="109"/>
      <c r="G32" s="110"/>
      <c r="H32" s="109"/>
      <c r="I32" s="109"/>
      <c r="J32" s="112"/>
      <c r="K32" s="113"/>
      <c r="L32" s="184"/>
      <c r="M32" s="185"/>
      <c r="N32" s="184"/>
      <c r="O32" s="185"/>
      <c r="P32" s="184"/>
      <c r="Q32" s="185"/>
      <c r="R32" s="184"/>
      <c r="S32" s="185"/>
      <c r="T32" s="184"/>
      <c r="U32" s="185"/>
      <c r="V32" s="184"/>
      <c r="W32" s="185"/>
      <c r="X32" s="184"/>
      <c r="Y32" s="185"/>
      <c r="Z32" s="186">
        <f t="shared" si="0"/>
        <v>0</v>
      </c>
      <c r="AA32" s="187"/>
      <c r="AB32" s="92">
        <f t="shared" si="1"/>
        <v>0</v>
      </c>
    </row>
    <row r="33" spans="1:28">
      <c r="A33" s="114"/>
      <c r="B33" s="114"/>
      <c r="C33" s="109">
        <v>10</v>
      </c>
      <c r="D33" s="110"/>
      <c r="E33" s="109"/>
      <c r="F33" s="109"/>
      <c r="G33" s="110"/>
      <c r="H33" s="109"/>
      <c r="I33" s="109"/>
      <c r="J33" s="112"/>
      <c r="K33" s="113"/>
      <c r="L33" s="184"/>
      <c r="M33" s="185"/>
      <c r="N33" s="184"/>
      <c r="O33" s="185"/>
      <c r="P33" s="184"/>
      <c r="Q33" s="185"/>
      <c r="R33" s="184"/>
      <c r="S33" s="185"/>
      <c r="T33" s="184"/>
      <c r="U33" s="185"/>
      <c r="V33" s="184"/>
      <c r="W33" s="185"/>
      <c r="X33" s="184"/>
      <c r="Y33" s="185"/>
      <c r="Z33" s="186">
        <f t="shared" si="0"/>
        <v>0</v>
      </c>
      <c r="AA33" s="187"/>
      <c r="AB33" s="92">
        <f t="shared" si="1"/>
        <v>0</v>
      </c>
    </row>
    <row r="34" spans="1:28">
      <c r="A34" s="114"/>
      <c r="B34" s="114"/>
      <c r="C34" s="109">
        <v>11</v>
      </c>
      <c r="D34" s="110"/>
      <c r="E34" s="109"/>
      <c r="F34" s="109"/>
      <c r="G34" s="110"/>
      <c r="H34" s="109"/>
      <c r="I34" s="109"/>
      <c r="J34" s="112"/>
      <c r="K34" s="113"/>
      <c r="L34" s="184"/>
      <c r="M34" s="185"/>
      <c r="N34" s="184"/>
      <c r="O34" s="185"/>
      <c r="P34" s="184"/>
      <c r="Q34" s="185"/>
      <c r="R34" s="184"/>
      <c r="S34" s="185"/>
      <c r="T34" s="184"/>
      <c r="U34" s="185"/>
      <c r="V34" s="184"/>
      <c r="W34" s="185"/>
      <c r="X34" s="184"/>
      <c r="Y34" s="185"/>
      <c r="Z34" s="186">
        <f t="shared" si="0"/>
        <v>0</v>
      </c>
      <c r="AA34" s="187"/>
      <c r="AB34" s="92">
        <f t="shared" si="1"/>
        <v>0</v>
      </c>
    </row>
    <row r="35" spans="1:28">
      <c r="A35" s="114"/>
      <c r="B35" s="114"/>
      <c r="C35" s="109">
        <v>12</v>
      </c>
      <c r="D35" s="110"/>
      <c r="E35" s="109"/>
      <c r="F35" s="109"/>
      <c r="G35" s="110"/>
      <c r="H35" s="109"/>
      <c r="I35" s="109"/>
      <c r="J35" s="112"/>
      <c r="K35" s="113"/>
      <c r="L35" s="184"/>
      <c r="M35" s="185"/>
      <c r="N35" s="184"/>
      <c r="O35" s="185"/>
      <c r="P35" s="184"/>
      <c r="Q35" s="185"/>
      <c r="R35" s="184"/>
      <c r="S35" s="185"/>
      <c r="T35" s="184"/>
      <c r="U35" s="185"/>
      <c r="V35" s="184"/>
      <c r="W35" s="185"/>
      <c r="X35" s="184"/>
      <c r="Y35" s="185"/>
      <c r="Z35" s="186">
        <f t="shared" si="0"/>
        <v>0</v>
      </c>
      <c r="AA35" s="187"/>
      <c r="AB35" s="92">
        <f t="shared" si="1"/>
        <v>0</v>
      </c>
    </row>
    <row r="36" spans="1:28">
      <c r="A36" s="114"/>
      <c r="B36" s="114"/>
      <c r="C36" s="109">
        <v>13</v>
      </c>
      <c r="D36" s="110"/>
      <c r="E36" s="109"/>
      <c r="F36" s="109"/>
      <c r="G36" s="110"/>
      <c r="H36" s="109"/>
      <c r="I36" s="109"/>
      <c r="J36" s="112"/>
      <c r="K36" s="113"/>
      <c r="L36" s="184"/>
      <c r="M36" s="185"/>
      <c r="N36" s="184"/>
      <c r="O36" s="185"/>
      <c r="P36" s="184"/>
      <c r="Q36" s="185"/>
      <c r="R36" s="184"/>
      <c r="S36" s="185"/>
      <c r="T36" s="184"/>
      <c r="U36" s="185"/>
      <c r="V36" s="184"/>
      <c r="W36" s="185"/>
      <c r="X36" s="184"/>
      <c r="Y36" s="185"/>
      <c r="Z36" s="186">
        <f t="shared" si="0"/>
        <v>0</v>
      </c>
      <c r="AA36" s="187"/>
      <c r="AB36" s="92">
        <f t="shared" si="1"/>
        <v>0</v>
      </c>
    </row>
    <row r="37" spans="1:28">
      <c r="A37" s="114"/>
      <c r="B37" s="114"/>
      <c r="C37" s="109">
        <v>14</v>
      </c>
      <c r="D37" s="110"/>
      <c r="E37" s="109"/>
      <c r="F37" s="109"/>
      <c r="G37" s="110"/>
      <c r="H37" s="109"/>
      <c r="I37" s="109"/>
      <c r="J37" s="112"/>
      <c r="K37" s="113"/>
      <c r="L37" s="184"/>
      <c r="M37" s="185"/>
      <c r="N37" s="184"/>
      <c r="O37" s="185"/>
      <c r="P37" s="184"/>
      <c r="Q37" s="185"/>
      <c r="R37" s="184"/>
      <c r="S37" s="185"/>
      <c r="T37" s="184"/>
      <c r="U37" s="185"/>
      <c r="V37" s="184"/>
      <c r="W37" s="185"/>
      <c r="X37" s="184"/>
      <c r="Y37" s="185"/>
      <c r="Z37" s="186">
        <f t="shared" si="0"/>
        <v>0</v>
      </c>
      <c r="AA37" s="187"/>
      <c r="AB37" s="92">
        <f t="shared" si="1"/>
        <v>0</v>
      </c>
    </row>
    <row r="38" spans="1:28">
      <c r="A38" s="114"/>
      <c r="B38" s="114"/>
      <c r="C38" s="109">
        <v>15</v>
      </c>
      <c r="D38" s="110"/>
      <c r="E38" s="109"/>
      <c r="F38" s="109"/>
      <c r="G38" s="110"/>
      <c r="H38" s="109"/>
      <c r="I38" s="109"/>
      <c r="J38" s="112"/>
      <c r="K38" s="113"/>
      <c r="L38" s="184"/>
      <c r="M38" s="185"/>
      <c r="N38" s="184"/>
      <c r="O38" s="185"/>
      <c r="P38" s="184"/>
      <c r="Q38" s="185"/>
      <c r="R38" s="184"/>
      <c r="S38" s="185"/>
      <c r="T38" s="184"/>
      <c r="U38" s="185"/>
      <c r="V38" s="184"/>
      <c r="W38" s="185"/>
      <c r="X38" s="184"/>
      <c r="Y38" s="185"/>
      <c r="Z38" s="186">
        <f t="shared" si="0"/>
        <v>0</v>
      </c>
      <c r="AA38" s="187"/>
      <c r="AB38" s="92">
        <f t="shared" si="1"/>
        <v>0</v>
      </c>
    </row>
    <row r="39" spans="1:28">
      <c r="A39" s="114"/>
      <c r="B39" s="114"/>
      <c r="C39" s="109">
        <v>16</v>
      </c>
      <c r="D39" s="110"/>
      <c r="E39" s="109"/>
      <c r="F39" s="109"/>
      <c r="G39" s="110"/>
      <c r="H39" s="109"/>
      <c r="I39" s="109"/>
      <c r="J39" s="112"/>
      <c r="K39" s="113"/>
      <c r="L39" s="184"/>
      <c r="M39" s="185"/>
      <c r="N39" s="184"/>
      <c r="O39" s="185"/>
      <c r="P39" s="184"/>
      <c r="Q39" s="185"/>
      <c r="R39" s="184"/>
      <c r="S39" s="185"/>
      <c r="T39" s="184"/>
      <c r="U39" s="185"/>
      <c r="V39" s="184"/>
      <c r="W39" s="185"/>
      <c r="X39" s="184"/>
      <c r="Y39" s="185"/>
      <c r="Z39" s="186">
        <f t="shared" si="0"/>
        <v>0</v>
      </c>
      <c r="AA39" s="187"/>
      <c r="AB39" s="92">
        <f t="shared" si="1"/>
        <v>0</v>
      </c>
    </row>
    <row r="40" spans="1:28">
      <c r="A40" s="114"/>
      <c r="B40" s="114"/>
      <c r="C40" s="109">
        <v>17</v>
      </c>
      <c r="D40" s="110"/>
      <c r="E40" s="109"/>
      <c r="F40" s="109"/>
      <c r="G40" s="110"/>
      <c r="H40" s="109"/>
      <c r="I40" s="109"/>
      <c r="J40" s="112"/>
      <c r="K40" s="113"/>
      <c r="L40" s="184"/>
      <c r="M40" s="185"/>
      <c r="N40" s="184"/>
      <c r="O40" s="185"/>
      <c r="P40" s="184"/>
      <c r="Q40" s="185"/>
      <c r="R40" s="184"/>
      <c r="S40" s="185"/>
      <c r="T40" s="184"/>
      <c r="U40" s="185"/>
      <c r="V40" s="184"/>
      <c r="W40" s="185"/>
      <c r="X40" s="184"/>
      <c r="Y40" s="185"/>
      <c r="Z40" s="186">
        <f t="shared" si="0"/>
        <v>0</v>
      </c>
      <c r="AA40" s="187"/>
      <c r="AB40" s="92">
        <f t="shared" si="1"/>
        <v>0</v>
      </c>
    </row>
    <row r="41" spans="1:28">
      <c r="A41" s="114"/>
      <c r="B41" s="114"/>
      <c r="C41" s="109">
        <v>18</v>
      </c>
      <c r="D41" s="110"/>
      <c r="E41" s="109"/>
      <c r="F41" s="109"/>
      <c r="G41" s="110"/>
      <c r="H41" s="109"/>
      <c r="I41" s="109"/>
      <c r="J41" s="112"/>
      <c r="K41" s="113"/>
      <c r="L41" s="184"/>
      <c r="M41" s="185"/>
      <c r="N41" s="184"/>
      <c r="O41" s="185"/>
      <c r="P41" s="184"/>
      <c r="Q41" s="185"/>
      <c r="R41" s="184"/>
      <c r="S41" s="185"/>
      <c r="T41" s="184"/>
      <c r="U41" s="185"/>
      <c r="V41" s="184"/>
      <c r="W41" s="185"/>
      <c r="X41" s="184"/>
      <c r="Y41" s="185"/>
      <c r="Z41" s="186">
        <f t="shared" si="0"/>
        <v>0</v>
      </c>
      <c r="AA41" s="187"/>
      <c r="AB41" s="92">
        <f t="shared" si="1"/>
        <v>0</v>
      </c>
    </row>
    <row r="42" spans="1:28">
      <c r="A42" s="114"/>
      <c r="B42" s="114"/>
      <c r="C42" s="109">
        <v>19</v>
      </c>
      <c r="D42" s="110"/>
      <c r="E42" s="109"/>
      <c r="F42" s="109"/>
      <c r="G42" s="110"/>
      <c r="H42" s="109"/>
      <c r="I42" s="109"/>
      <c r="J42" s="112"/>
      <c r="K42" s="113"/>
      <c r="L42" s="184"/>
      <c r="M42" s="185"/>
      <c r="N42" s="184"/>
      <c r="O42" s="185"/>
      <c r="P42" s="184"/>
      <c r="Q42" s="185"/>
      <c r="R42" s="184"/>
      <c r="S42" s="185"/>
      <c r="T42" s="184"/>
      <c r="U42" s="185"/>
      <c r="V42" s="184"/>
      <c r="W42" s="185"/>
      <c r="X42" s="184"/>
      <c r="Y42" s="185"/>
      <c r="Z42" s="186">
        <f t="shared" si="0"/>
        <v>0</v>
      </c>
      <c r="AA42" s="187"/>
      <c r="AB42" s="92">
        <f t="shared" si="1"/>
        <v>0</v>
      </c>
    </row>
    <row r="43" spans="1:28">
      <c r="A43" s="114"/>
      <c r="B43" s="114"/>
      <c r="C43" s="109">
        <v>20</v>
      </c>
      <c r="D43" s="110"/>
      <c r="E43" s="109"/>
      <c r="F43" s="109"/>
      <c r="G43" s="110"/>
      <c r="H43" s="109"/>
      <c r="I43" s="109"/>
      <c r="J43" s="112"/>
      <c r="K43" s="113"/>
      <c r="L43" s="184"/>
      <c r="M43" s="185"/>
      <c r="N43" s="184"/>
      <c r="O43" s="185"/>
      <c r="P43" s="184"/>
      <c r="Q43" s="185"/>
      <c r="R43" s="184"/>
      <c r="S43" s="185"/>
      <c r="T43" s="184"/>
      <c r="U43" s="185"/>
      <c r="V43" s="184"/>
      <c r="W43" s="185"/>
      <c r="X43" s="184"/>
      <c r="Y43" s="185"/>
      <c r="Z43" s="186">
        <f t="shared" si="0"/>
        <v>0</v>
      </c>
      <c r="AA43" s="187"/>
      <c r="AB43" s="92">
        <f t="shared" si="1"/>
        <v>0</v>
      </c>
    </row>
    <row r="44" spans="1:28">
      <c r="A44" s="114"/>
      <c r="B44" s="114"/>
      <c r="C44" s="109">
        <v>21</v>
      </c>
      <c r="D44" s="110"/>
      <c r="E44" s="109"/>
      <c r="F44" s="109"/>
      <c r="G44" s="110"/>
      <c r="H44" s="109"/>
      <c r="I44" s="109"/>
      <c r="J44" s="112"/>
      <c r="K44" s="113"/>
      <c r="L44" s="184"/>
      <c r="M44" s="185"/>
      <c r="N44" s="184"/>
      <c r="O44" s="185"/>
      <c r="P44" s="184"/>
      <c r="Q44" s="185"/>
      <c r="R44" s="184"/>
      <c r="S44" s="185"/>
      <c r="T44" s="184"/>
      <c r="U44" s="185"/>
      <c r="V44" s="184"/>
      <c r="W44" s="185"/>
      <c r="X44" s="184"/>
      <c r="Y44" s="185"/>
      <c r="Z44" s="186">
        <f t="shared" si="0"/>
        <v>0</v>
      </c>
      <c r="AA44" s="187"/>
      <c r="AB44" s="92">
        <f t="shared" si="1"/>
        <v>0</v>
      </c>
    </row>
    <row r="45" spans="1:28">
      <c r="A45" s="114"/>
      <c r="B45" s="114"/>
      <c r="C45" s="109">
        <v>22</v>
      </c>
      <c r="D45" s="110"/>
      <c r="E45" s="109"/>
      <c r="F45" s="109"/>
      <c r="G45" s="110"/>
      <c r="H45" s="109"/>
      <c r="I45" s="109"/>
      <c r="J45" s="112"/>
      <c r="K45" s="113"/>
      <c r="L45" s="184"/>
      <c r="M45" s="185"/>
      <c r="N45" s="184"/>
      <c r="O45" s="185"/>
      <c r="P45" s="184"/>
      <c r="Q45" s="185"/>
      <c r="R45" s="184"/>
      <c r="S45" s="185"/>
      <c r="T45" s="184"/>
      <c r="U45" s="185"/>
      <c r="V45" s="184"/>
      <c r="W45" s="185"/>
      <c r="X45" s="184"/>
      <c r="Y45" s="185"/>
      <c r="Z45" s="186">
        <f t="shared" si="0"/>
        <v>0</v>
      </c>
      <c r="AA45" s="187"/>
      <c r="AB45" s="92">
        <f t="shared" si="1"/>
        <v>0</v>
      </c>
    </row>
    <row r="46" spans="1:28">
      <c r="A46" s="114"/>
      <c r="B46" s="114"/>
      <c r="C46" s="109">
        <v>23</v>
      </c>
      <c r="D46" s="110"/>
      <c r="E46" s="109"/>
      <c r="F46" s="109"/>
      <c r="G46" s="110"/>
      <c r="H46" s="109"/>
      <c r="I46" s="109"/>
      <c r="J46" s="112"/>
      <c r="K46" s="113"/>
      <c r="L46" s="184"/>
      <c r="M46" s="185"/>
      <c r="N46" s="184"/>
      <c r="O46" s="185"/>
      <c r="P46" s="184"/>
      <c r="Q46" s="185"/>
      <c r="R46" s="184"/>
      <c r="S46" s="185"/>
      <c r="T46" s="184"/>
      <c r="U46" s="185"/>
      <c r="V46" s="184"/>
      <c r="W46" s="185"/>
      <c r="X46" s="184"/>
      <c r="Y46" s="185"/>
      <c r="Z46" s="186">
        <f t="shared" si="0"/>
        <v>0</v>
      </c>
      <c r="AA46" s="187"/>
      <c r="AB46" s="92">
        <f t="shared" si="1"/>
        <v>0</v>
      </c>
    </row>
    <row r="47" spans="1:28">
      <c r="A47" s="115"/>
      <c r="B47" s="115"/>
      <c r="C47" s="109">
        <v>24</v>
      </c>
      <c r="D47" s="110"/>
      <c r="E47" s="109"/>
      <c r="F47" s="109"/>
      <c r="G47" s="110"/>
      <c r="H47" s="109"/>
      <c r="I47" s="109"/>
      <c r="J47" s="112"/>
      <c r="K47" s="113"/>
      <c r="L47" s="184"/>
      <c r="M47" s="185"/>
      <c r="N47" s="184"/>
      <c r="O47" s="185"/>
      <c r="P47" s="184"/>
      <c r="Q47" s="185"/>
      <c r="R47" s="184"/>
      <c r="S47" s="185"/>
      <c r="T47" s="184"/>
      <c r="U47" s="185"/>
      <c r="V47" s="184"/>
      <c r="W47" s="185"/>
      <c r="X47" s="184"/>
      <c r="Y47" s="185"/>
      <c r="Z47" s="186">
        <f t="shared" si="0"/>
        <v>0</v>
      </c>
      <c r="AA47" s="187"/>
      <c r="AB47" s="92">
        <f t="shared" si="1"/>
        <v>0</v>
      </c>
    </row>
    <row r="48" spans="1:28" ht="22.5" customHeight="1">
      <c r="A48" s="81" t="s">
        <v>20</v>
      </c>
      <c r="B48" s="84"/>
      <c r="C48" s="116"/>
      <c r="D48" s="84"/>
      <c r="E48" s="116"/>
      <c r="F48" s="116"/>
      <c r="G48" s="85"/>
      <c r="H48" s="117">
        <f>SUM(H24:H47)</f>
        <v>0</v>
      </c>
      <c r="I48" s="118">
        <f>SUM(I24:I47)</f>
        <v>0</v>
      </c>
      <c r="J48" s="118"/>
      <c r="K48" s="119">
        <f>SUM(K24:K47)</f>
        <v>0</v>
      </c>
      <c r="L48" s="188">
        <f>SUM(L24:M47)</f>
        <v>0</v>
      </c>
      <c r="M48" s="189"/>
      <c r="N48" s="188">
        <f>SUM(N24:O47)</f>
        <v>0</v>
      </c>
      <c r="O48" s="189"/>
      <c r="P48" s="188">
        <f t="shared" ref="P48" si="2">SUM(P24:Q47)</f>
        <v>0</v>
      </c>
      <c r="Q48" s="189"/>
      <c r="R48" s="188">
        <f t="shared" ref="R48" si="3">SUM(R24:S47)</f>
        <v>0</v>
      </c>
      <c r="S48" s="189"/>
      <c r="T48" s="188">
        <f t="shared" ref="T48" si="4">SUM(T24:U47)</f>
        <v>0</v>
      </c>
      <c r="U48" s="189"/>
      <c r="V48" s="188">
        <f t="shared" ref="V48" si="5">SUM(V24:W47)</f>
        <v>0</v>
      </c>
      <c r="W48" s="189"/>
      <c r="X48" s="188">
        <f t="shared" ref="X48" si="6">SUM(X24:Y47)</f>
        <v>0</v>
      </c>
      <c r="Y48" s="189"/>
      <c r="Z48" s="188">
        <f>SUM(Z24:Z47)</f>
        <v>0</v>
      </c>
      <c r="AA48" s="189"/>
    </row>
    <row r="51" spans="1:28" ht="15">
      <c r="A51" s="91" t="s">
        <v>63</v>
      </c>
    </row>
    <row r="52" spans="1:28" ht="15">
      <c r="A52" s="93"/>
      <c r="B52" s="93"/>
      <c r="C52" s="169"/>
      <c r="D52" s="170"/>
      <c r="E52" s="94"/>
      <c r="F52" s="94"/>
      <c r="G52" s="95"/>
      <c r="H52" s="190" t="s">
        <v>60</v>
      </c>
      <c r="I52" s="191"/>
      <c r="J52" s="192" t="s">
        <v>29</v>
      </c>
      <c r="K52" s="95"/>
      <c r="L52" s="181" t="s">
        <v>53</v>
      </c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3"/>
      <c r="Z52" s="169">
        <v>2024</v>
      </c>
      <c r="AA52" s="170"/>
    </row>
    <row r="53" spans="1:28" ht="30.75" customHeight="1">
      <c r="A53" s="173" t="s">
        <v>18</v>
      </c>
      <c r="B53" s="96"/>
      <c r="C53" s="175" t="s">
        <v>11</v>
      </c>
      <c r="D53" s="176"/>
      <c r="E53" s="175" t="s">
        <v>11</v>
      </c>
      <c r="F53" s="176"/>
      <c r="G53" s="96"/>
      <c r="H53" s="177"/>
      <c r="I53" s="178"/>
      <c r="J53" s="173"/>
      <c r="K53" s="173" t="s">
        <v>9</v>
      </c>
      <c r="L53" s="175" t="s">
        <v>1</v>
      </c>
      <c r="M53" s="176"/>
      <c r="N53" s="195" t="s">
        <v>3</v>
      </c>
      <c r="O53" s="195"/>
      <c r="P53" s="175" t="s">
        <v>4</v>
      </c>
      <c r="Q53" s="176"/>
      <c r="R53" s="195" t="s">
        <v>5</v>
      </c>
      <c r="S53" s="195"/>
      <c r="T53" s="175" t="s">
        <v>6</v>
      </c>
      <c r="U53" s="176"/>
      <c r="V53" s="195" t="s">
        <v>7</v>
      </c>
      <c r="W53" s="195"/>
      <c r="X53" s="175" t="s">
        <v>8</v>
      </c>
      <c r="Y53" s="176"/>
      <c r="Z53" s="177" t="s">
        <v>61</v>
      </c>
      <c r="AA53" s="178"/>
    </row>
    <row r="54" spans="1:28" ht="15" customHeight="1">
      <c r="A54" s="174"/>
      <c r="B54" s="97" t="s">
        <v>10</v>
      </c>
      <c r="C54" s="98" t="s">
        <v>15</v>
      </c>
      <c r="D54" s="97" t="s">
        <v>14</v>
      </c>
      <c r="E54" s="99" t="s">
        <v>21</v>
      </c>
      <c r="F54" s="100" t="s">
        <v>22</v>
      </c>
      <c r="G54" s="97" t="s">
        <v>19</v>
      </c>
      <c r="H54" s="101" t="s">
        <v>12</v>
      </c>
      <c r="I54" s="102" t="s">
        <v>13</v>
      </c>
      <c r="J54" s="174"/>
      <c r="K54" s="174"/>
      <c r="L54" s="103">
        <v>120</v>
      </c>
      <c r="M54" s="104" t="s">
        <v>2</v>
      </c>
      <c r="N54" s="105">
        <v>160</v>
      </c>
      <c r="O54" s="106" t="s">
        <v>2</v>
      </c>
      <c r="P54" s="103">
        <v>175</v>
      </c>
      <c r="Q54" s="104" t="s">
        <v>2</v>
      </c>
      <c r="R54" s="105">
        <v>150</v>
      </c>
      <c r="S54" s="106" t="s">
        <v>2</v>
      </c>
      <c r="T54" s="103">
        <v>220</v>
      </c>
      <c r="U54" s="104" t="s">
        <v>2</v>
      </c>
      <c r="V54" s="105">
        <v>190</v>
      </c>
      <c r="W54" s="106" t="s">
        <v>2</v>
      </c>
      <c r="X54" s="103">
        <v>210</v>
      </c>
      <c r="Y54" s="104" t="s">
        <v>2</v>
      </c>
      <c r="Z54" s="179" t="s">
        <v>17</v>
      </c>
      <c r="AA54" s="180"/>
    </row>
    <row r="55" spans="1:28">
      <c r="A55" s="107"/>
      <c r="B55" s="108"/>
      <c r="C55" s="109">
        <v>25</v>
      </c>
      <c r="D55" s="110"/>
      <c r="E55" s="111"/>
      <c r="F55" s="111"/>
      <c r="G55" s="110"/>
      <c r="H55" s="109"/>
      <c r="I55" s="109"/>
      <c r="J55" s="112"/>
      <c r="K55" s="11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4">
        <f t="shared" ref="Z55:Z78" si="7">+($L$23*L55)+($N$23*N55)+($P$23*P55)+($R$23*R55)+($T$23*T55)+($V$23*V55)+($X$23*X55)</f>
        <v>0</v>
      </c>
      <c r="AA55" s="194"/>
      <c r="AB55" s="92">
        <f>+K55-SUM(L55:Y55)</f>
        <v>0</v>
      </c>
    </row>
    <row r="56" spans="1:28">
      <c r="A56" s="114"/>
      <c r="B56" s="114"/>
      <c r="C56" s="109">
        <v>26</v>
      </c>
      <c r="D56" s="110"/>
      <c r="E56" s="111"/>
      <c r="F56" s="111"/>
      <c r="G56" s="110"/>
      <c r="H56" s="109"/>
      <c r="I56" s="109"/>
      <c r="J56" s="112"/>
      <c r="K56" s="11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4">
        <f t="shared" si="7"/>
        <v>0</v>
      </c>
      <c r="AA56" s="194"/>
      <c r="AB56" s="92">
        <f t="shared" ref="AB56:AB78" si="8">+K56-SUM(L56:Y56)</f>
        <v>0</v>
      </c>
    </row>
    <row r="57" spans="1:28">
      <c r="A57" s="114"/>
      <c r="B57" s="114"/>
      <c r="C57" s="109">
        <v>27</v>
      </c>
      <c r="D57" s="110"/>
      <c r="E57" s="109"/>
      <c r="F57" s="109"/>
      <c r="G57" s="110"/>
      <c r="H57" s="109"/>
      <c r="I57" s="109"/>
      <c r="J57" s="112"/>
      <c r="K57" s="11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4">
        <f t="shared" si="7"/>
        <v>0</v>
      </c>
      <c r="AA57" s="194"/>
      <c r="AB57" s="92">
        <f t="shared" si="8"/>
        <v>0</v>
      </c>
    </row>
    <row r="58" spans="1:28">
      <c r="A58" s="114"/>
      <c r="B58" s="114"/>
      <c r="C58" s="109">
        <v>28</v>
      </c>
      <c r="D58" s="110"/>
      <c r="E58" s="109"/>
      <c r="F58" s="109"/>
      <c r="G58" s="110"/>
      <c r="H58" s="109"/>
      <c r="I58" s="109"/>
      <c r="J58" s="112"/>
      <c r="K58" s="11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4">
        <f t="shared" si="7"/>
        <v>0</v>
      </c>
      <c r="AA58" s="194"/>
      <c r="AB58" s="92">
        <f t="shared" si="8"/>
        <v>0</v>
      </c>
    </row>
    <row r="59" spans="1:28">
      <c r="A59" s="114"/>
      <c r="B59" s="114"/>
      <c r="C59" s="109">
        <v>29</v>
      </c>
      <c r="D59" s="110"/>
      <c r="E59" s="109"/>
      <c r="F59" s="109"/>
      <c r="G59" s="110"/>
      <c r="H59" s="109"/>
      <c r="I59" s="109"/>
      <c r="J59" s="112"/>
      <c r="K59" s="11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4">
        <f t="shared" si="7"/>
        <v>0</v>
      </c>
      <c r="AA59" s="194"/>
      <c r="AB59" s="92">
        <f t="shared" si="8"/>
        <v>0</v>
      </c>
    </row>
    <row r="60" spans="1:28">
      <c r="A60" s="114"/>
      <c r="B60" s="114"/>
      <c r="C60" s="109">
        <v>30</v>
      </c>
      <c r="D60" s="110"/>
      <c r="E60" s="109"/>
      <c r="F60" s="109"/>
      <c r="G60" s="110"/>
      <c r="H60" s="109"/>
      <c r="I60" s="109"/>
      <c r="J60" s="112"/>
      <c r="K60" s="11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4">
        <f t="shared" si="7"/>
        <v>0</v>
      </c>
      <c r="AA60" s="194"/>
      <c r="AB60" s="92">
        <f t="shared" si="8"/>
        <v>0</v>
      </c>
    </row>
    <row r="61" spans="1:28">
      <c r="A61" s="114"/>
      <c r="B61" s="114"/>
      <c r="C61" s="109">
        <v>31</v>
      </c>
      <c r="D61" s="110"/>
      <c r="E61" s="109"/>
      <c r="F61" s="109"/>
      <c r="G61" s="110"/>
      <c r="H61" s="109"/>
      <c r="I61" s="109"/>
      <c r="J61" s="112"/>
      <c r="K61" s="11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4">
        <f t="shared" si="7"/>
        <v>0</v>
      </c>
      <c r="AA61" s="194"/>
      <c r="AB61" s="92">
        <f t="shared" si="8"/>
        <v>0</v>
      </c>
    </row>
    <row r="62" spans="1:28">
      <c r="A62" s="114"/>
      <c r="B62" s="114"/>
      <c r="C62" s="109">
        <v>32</v>
      </c>
      <c r="D62" s="110"/>
      <c r="E62" s="109"/>
      <c r="F62" s="109"/>
      <c r="G62" s="110"/>
      <c r="H62" s="109"/>
      <c r="I62" s="109"/>
      <c r="J62" s="112"/>
      <c r="K62" s="11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4">
        <f t="shared" si="7"/>
        <v>0</v>
      </c>
      <c r="AA62" s="194"/>
      <c r="AB62" s="92">
        <f t="shared" si="8"/>
        <v>0</v>
      </c>
    </row>
    <row r="63" spans="1:28">
      <c r="A63" s="114"/>
      <c r="B63" s="114"/>
      <c r="C63" s="109">
        <v>33</v>
      </c>
      <c r="D63" s="110"/>
      <c r="E63" s="109"/>
      <c r="F63" s="109"/>
      <c r="G63" s="110"/>
      <c r="H63" s="109"/>
      <c r="I63" s="109"/>
      <c r="J63" s="112"/>
      <c r="K63" s="11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4">
        <f t="shared" si="7"/>
        <v>0</v>
      </c>
      <c r="AA63" s="194"/>
      <c r="AB63" s="92">
        <f t="shared" si="8"/>
        <v>0</v>
      </c>
    </row>
    <row r="64" spans="1:28">
      <c r="A64" s="114"/>
      <c r="B64" s="114"/>
      <c r="C64" s="109">
        <v>34</v>
      </c>
      <c r="D64" s="110"/>
      <c r="E64" s="109"/>
      <c r="F64" s="109"/>
      <c r="G64" s="110"/>
      <c r="H64" s="109"/>
      <c r="I64" s="109"/>
      <c r="J64" s="112"/>
      <c r="K64" s="11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4">
        <f t="shared" si="7"/>
        <v>0</v>
      </c>
      <c r="AA64" s="194"/>
      <c r="AB64" s="92">
        <f t="shared" si="8"/>
        <v>0</v>
      </c>
    </row>
    <row r="65" spans="1:28">
      <c r="A65" s="114"/>
      <c r="B65" s="114"/>
      <c r="C65" s="109">
        <v>35</v>
      </c>
      <c r="D65" s="110"/>
      <c r="E65" s="109"/>
      <c r="F65" s="109"/>
      <c r="G65" s="110"/>
      <c r="H65" s="109"/>
      <c r="I65" s="109"/>
      <c r="J65" s="112"/>
      <c r="K65" s="11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4">
        <f t="shared" si="7"/>
        <v>0</v>
      </c>
      <c r="AA65" s="194"/>
      <c r="AB65" s="92">
        <f t="shared" si="8"/>
        <v>0</v>
      </c>
    </row>
    <row r="66" spans="1:28">
      <c r="A66" s="114"/>
      <c r="B66" s="114"/>
      <c r="C66" s="109">
        <v>36</v>
      </c>
      <c r="D66" s="110"/>
      <c r="E66" s="109"/>
      <c r="F66" s="109"/>
      <c r="G66" s="110"/>
      <c r="H66" s="109"/>
      <c r="I66" s="109"/>
      <c r="J66" s="112"/>
      <c r="K66" s="11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4">
        <f t="shared" si="7"/>
        <v>0</v>
      </c>
      <c r="AA66" s="194"/>
      <c r="AB66" s="92">
        <f t="shared" si="8"/>
        <v>0</v>
      </c>
    </row>
    <row r="67" spans="1:28">
      <c r="A67" s="114"/>
      <c r="B67" s="114"/>
      <c r="C67" s="109">
        <v>37</v>
      </c>
      <c r="D67" s="110"/>
      <c r="E67" s="109"/>
      <c r="F67" s="109"/>
      <c r="G67" s="110"/>
      <c r="H67" s="109"/>
      <c r="I67" s="109"/>
      <c r="J67" s="112"/>
      <c r="K67" s="11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4">
        <f t="shared" si="7"/>
        <v>0</v>
      </c>
      <c r="AA67" s="194"/>
      <c r="AB67" s="92">
        <f t="shared" si="8"/>
        <v>0</v>
      </c>
    </row>
    <row r="68" spans="1:28">
      <c r="A68" s="114"/>
      <c r="B68" s="114"/>
      <c r="C68" s="109">
        <v>38</v>
      </c>
      <c r="D68" s="110"/>
      <c r="E68" s="109"/>
      <c r="F68" s="109"/>
      <c r="G68" s="110"/>
      <c r="H68" s="109"/>
      <c r="I68" s="109"/>
      <c r="J68" s="112"/>
      <c r="K68" s="11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4">
        <f t="shared" si="7"/>
        <v>0</v>
      </c>
      <c r="AA68" s="194"/>
      <c r="AB68" s="92">
        <f t="shared" si="8"/>
        <v>0</v>
      </c>
    </row>
    <row r="69" spans="1:28">
      <c r="A69" s="114"/>
      <c r="B69" s="114"/>
      <c r="C69" s="109">
        <v>39</v>
      </c>
      <c r="D69" s="110"/>
      <c r="E69" s="109"/>
      <c r="F69" s="109"/>
      <c r="G69" s="110"/>
      <c r="H69" s="109"/>
      <c r="I69" s="109"/>
      <c r="J69" s="112"/>
      <c r="K69" s="11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4">
        <f t="shared" si="7"/>
        <v>0</v>
      </c>
      <c r="AA69" s="194"/>
      <c r="AB69" s="92">
        <f t="shared" si="8"/>
        <v>0</v>
      </c>
    </row>
    <row r="70" spans="1:28">
      <c r="A70" s="114"/>
      <c r="B70" s="114"/>
      <c r="C70" s="109">
        <v>40</v>
      </c>
      <c r="D70" s="110"/>
      <c r="E70" s="109"/>
      <c r="F70" s="109"/>
      <c r="G70" s="110"/>
      <c r="H70" s="109"/>
      <c r="I70" s="109"/>
      <c r="J70" s="112"/>
      <c r="K70" s="11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4">
        <f t="shared" si="7"/>
        <v>0</v>
      </c>
      <c r="AA70" s="194"/>
      <c r="AB70" s="92">
        <f t="shared" si="8"/>
        <v>0</v>
      </c>
    </row>
    <row r="71" spans="1:28">
      <c r="A71" s="114"/>
      <c r="B71" s="114"/>
      <c r="C71" s="109">
        <v>41</v>
      </c>
      <c r="D71" s="110"/>
      <c r="E71" s="109"/>
      <c r="F71" s="109"/>
      <c r="G71" s="110"/>
      <c r="H71" s="109"/>
      <c r="I71" s="109"/>
      <c r="J71" s="112"/>
      <c r="K71" s="11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4">
        <f t="shared" si="7"/>
        <v>0</v>
      </c>
      <c r="AA71" s="194"/>
      <c r="AB71" s="92">
        <f t="shared" si="8"/>
        <v>0</v>
      </c>
    </row>
    <row r="72" spans="1:28">
      <c r="A72" s="114"/>
      <c r="B72" s="114"/>
      <c r="C72" s="109">
        <v>42</v>
      </c>
      <c r="D72" s="110"/>
      <c r="E72" s="109"/>
      <c r="F72" s="109"/>
      <c r="G72" s="110"/>
      <c r="H72" s="109"/>
      <c r="I72" s="109"/>
      <c r="J72" s="112"/>
      <c r="K72" s="11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4">
        <f t="shared" si="7"/>
        <v>0</v>
      </c>
      <c r="AA72" s="194"/>
      <c r="AB72" s="92">
        <f t="shared" si="8"/>
        <v>0</v>
      </c>
    </row>
    <row r="73" spans="1:28">
      <c r="A73" s="114"/>
      <c r="B73" s="114"/>
      <c r="C73" s="109">
        <v>43</v>
      </c>
      <c r="D73" s="110"/>
      <c r="E73" s="109"/>
      <c r="F73" s="109"/>
      <c r="G73" s="110"/>
      <c r="H73" s="109"/>
      <c r="I73" s="109"/>
      <c r="J73" s="112"/>
      <c r="K73" s="11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4">
        <f t="shared" si="7"/>
        <v>0</v>
      </c>
      <c r="AA73" s="194"/>
      <c r="AB73" s="92">
        <f t="shared" si="8"/>
        <v>0</v>
      </c>
    </row>
    <row r="74" spans="1:28">
      <c r="A74" s="114"/>
      <c r="B74" s="114"/>
      <c r="C74" s="109">
        <v>44</v>
      </c>
      <c r="D74" s="110"/>
      <c r="E74" s="109"/>
      <c r="F74" s="109"/>
      <c r="G74" s="110"/>
      <c r="H74" s="109"/>
      <c r="I74" s="109"/>
      <c r="J74" s="112"/>
      <c r="K74" s="11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4">
        <f t="shared" si="7"/>
        <v>0</v>
      </c>
      <c r="AA74" s="194"/>
      <c r="AB74" s="92">
        <f t="shared" si="8"/>
        <v>0</v>
      </c>
    </row>
    <row r="75" spans="1:28">
      <c r="A75" s="114"/>
      <c r="B75" s="114"/>
      <c r="C75" s="109">
        <v>45</v>
      </c>
      <c r="D75" s="110"/>
      <c r="E75" s="109"/>
      <c r="F75" s="109"/>
      <c r="G75" s="110"/>
      <c r="H75" s="109"/>
      <c r="I75" s="109"/>
      <c r="J75" s="112"/>
      <c r="K75" s="11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4">
        <f t="shared" si="7"/>
        <v>0</v>
      </c>
      <c r="AA75" s="194"/>
      <c r="AB75" s="92">
        <f t="shared" si="8"/>
        <v>0</v>
      </c>
    </row>
    <row r="76" spans="1:28">
      <c r="A76" s="114"/>
      <c r="B76" s="114"/>
      <c r="C76" s="109">
        <v>46</v>
      </c>
      <c r="D76" s="110"/>
      <c r="E76" s="109"/>
      <c r="F76" s="109"/>
      <c r="G76" s="110"/>
      <c r="H76" s="109"/>
      <c r="I76" s="109"/>
      <c r="J76" s="112"/>
      <c r="K76" s="11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4">
        <f t="shared" si="7"/>
        <v>0</v>
      </c>
      <c r="AA76" s="194"/>
      <c r="AB76" s="92">
        <f t="shared" si="8"/>
        <v>0</v>
      </c>
    </row>
    <row r="77" spans="1:28">
      <c r="A77" s="114"/>
      <c r="B77" s="114"/>
      <c r="C77" s="109">
        <v>47</v>
      </c>
      <c r="D77" s="110"/>
      <c r="E77" s="109"/>
      <c r="F77" s="109"/>
      <c r="G77" s="110"/>
      <c r="H77" s="109"/>
      <c r="I77" s="109"/>
      <c r="J77" s="112"/>
      <c r="K77" s="11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4">
        <f t="shared" si="7"/>
        <v>0</v>
      </c>
      <c r="AA77" s="194"/>
      <c r="AB77" s="92">
        <f t="shared" si="8"/>
        <v>0</v>
      </c>
    </row>
    <row r="78" spans="1:28">
      <c r="A78" s="115"/>
      <c r="B78" s="115"/>
      <c r="C78" s="109">
        <v>48</v>
      </c>
      <c r="D78" s="110"/>
      <c r="E78" s="109"/>
      <c r="F78" s="109"/>
      <c r="G78" s="110"/>
      <c r="H78" s="109"/>
      <c r="I78" s="109"/>
      <c r="J78" s="112"/>
      <c r="K78" s="11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4">
        <f t="shared" si="7"/>
        <v>0</v>
      </c>
      <c r="AA78" s="194"/>
      <c r="AB78" s="92">
        <f t="shared" si="8"/>
        <v>0</v>
      </c>
    </row>
    <row r="79" spans="1:28" ht="15">
      <c r="A79" s="81" t="s">
        <v>20</v>
      </c>
      <c r="B79" s="84"/>
      <c r="C79" s="116"/>
      <c r="D79" s="84"/>
      <c r="E79" s="116"/>
      <c r="F79" s="116"/>
      <c r="G79" s="85"/>
      <c r="H79" s="117">
        <f>SUM(H55:H78)</f>
        <v>0</v>
      </c>
      <c r="I79" s="118">
        <f>SUM(I55:I78)</f>
        <v>0</v>
      </c>
      <c r="J79" s="118"/>
      <c r="K79" s="119">
        <f>SUM(K55:K78)</f>
        <v>0</v>
      </c>
      <c r="L79" s="196">
        <f>SUM(L55:M78)</f>
        <v>0</v>
      </c>
      <c r="M79" s="196"/>
      <c r="N79" s="196">
        <f>SUM(N55:O78)</f>
        <v>0</v>
      </c>
      <c r="O79" s="196"/>
      <c r="P79" s="196">
        <f t="shared" ref="P79" si="9">SUM(P55:Q78)</f>
        <v>0</v>
      </c>
      <c r="Q79" s="196"/>
      <c r="R79" s="196">
        <f t="shared" ref="R79" si="10">SUM(R55:S78)</f>
        <v>0</v>
      </c>
      <c r="S79" s="196"/>
      <c r="T79" s="196">
        <f t="shared" ref="T79" si="11">SUM(T55:U78)</f>
        <v>0</v>
      </c>
      <c r="U79" s="196"/>
      <c r="V79" s="196">
        <f t="shared" ref="V79" si="12">SUM(V55:W78)</f>
        <v>0</v>
      </c>
      <c r="W79" s="196"/>
      <c r="X79" s="196">
        <f t="shared" ref="X79" si="13">SUM(X55:Y78)</f>
        <v>0</v>
      </c>
      <c r="Y79" s="196"/>
      <c r="Z79" s="196">
        <f>SUM(Z55:Z78)</f>
        <v>0</v>
      </c>
      <c r="AA79" s="196"/>
    </row>
    <row r="82" spans="1:28" ht="15">
      <c r="A82" s="91" t="s">
        <v>64</v>
      </c>
    </row>
    <row r="83" spans="1:28" ht="15">
      <c r="A83" s="93"/>
      <c r="B83" s="93"/>
      <c r="C83" s="169"/>
      <c r="D83" s="170"/>
      <c r="E83" s="94"/>
      <c r="F83" s="94"/>
      <c r="G83" s="95"/>
      <c r="H83" s="190" t="s">
        <v>60</v>
      </c>
      <c r="I83" s="191"/>
      <c r="J83" s="192" t="s">
        <v>29</v>
      </c>
      <c r="K83" s="95"/>
      <c r="L83" s="181" t="s">
        <v>55</v>
      </c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3"/>
      <c r="Z83" s="169">
        <v>2025</v>
      </c>
      <c r="AA83" s="170"/>
    </row>
    <row r="84" spans="1:28" ht="31.5" customHeight="1">
      <c r="A84" s="173" t="s">
        <v>18</v>
      </c>
      <c r="B84" s="96"/>
      <c r="C84" s="175" t="s">
        <v>11</v>
      </c>
      <c r="D84" s="176"/>
      <c r="E84" s="175" t="s">
        <v>11</v>
      </c>
      <c r="F84" s="176"/>
      <c r="G84" s="96"/>
      <c r="H84" s="177"/>
      <c r="I84" s="178"/>
      <c r="J84" s="173"/>
      <c r="K84" s="173" t="s">
        <v>9</v>
      </c>
      <c r="L84" s="175" t="s">
        <v>1</v>
      </c>
      <c r="M84" s="176"/>
      <c r="N84" s="195" t="s">
        <v>3</v>
      </c>
      <c r="O84" s="195"/>
      <c r="P84" s="175" t="s">
        <v>4</v>
      </c>
      <c r="Q84" s="176"/>
      <c r="R84" s="195" t="s">
        <v>5</v>
      </c>
      <c r="S84" s="195"/>
      <c r="T84" s="175" t="s">
        <v>6</v>
      </c>
      <c r="U84" s="176"/>
      <c r="V84" s="195" t="s">
        <v>7</v>
      </c>
      <c r="W84" s="195"/>
      <c r="X84" s="175" t="s">
        <v>8</v>
      </c>
      <c r="Y84" s="176"/>
      <c r="Z84" s="177" t="s">
        <v>61</v>
      </c>
      <c r="AA84" s="178"/>
    </row>
    <row r="85" spans="1:28" ht="15">
      <c r="A85" s="174"/>
      <c r="B85" s="97" t="s">
        <v>10</v>
      </c>
      <c r="C85" s="98" t="s">
        <v>15</v>
      </c>
      <c r="D85" s="97" t="s">
        <v>14</v>
      </c>
      <c r="E85" s="99" t="s">
        <v>21</v>
      </c>
      <c r="F85" s="100" t="s">
        <v>22</v>
      </c>
      <c r="G85" s="97" t="s">
        <v>19</v>
      </c>
      <c r="H85" s="101" t="s">
        <v>12</v>
      </c>
      <c r="I85" s="102" t="s">
        <v>13</v>
      </c>
      <c r="J85" s="174"/>
      <c r="K85" s="174"/>
      <c r="L85" s="103">
        <v>120</v>
      </c>
      <c r="M85" s="104" t="s">
        <v>2</v>
      </c>
      <c r="N85" s="105">
        <v>160</v>
      </c>
      <c r="O85" s="106" t="s">
        <v>2</v>
      </c>
      <c r="P85" s="103">
        <v>175</v>
      </c>
      <c r="Q85" s="104" t="s">
        <v>2</v>
      </c>
      <c r="R85" s="105">
        <v>150</v>
      </c>
      <c r="S85" s="106" t="s">
        <v>2</v>
      </c>
      <c r="T85" s="103">
        <v>220</v>
      </c>
      <c r="U85" s="104" t="s">
        <v>2</v>
      </c>
      <c r="V85" s="105">
        <v>190</v>
      </c>
      <c r="W85" s="106" t="s">
        <v>2</v>
      </c>
      <c r="X85" s="103">
        <v>210</v>
      </c>
      <c r="Y85" s="104" t="s">
        <v>2</v>
      </c>
      <c r="Z85" s="179" t="s">
        <v>17</v>
      </c>
      <c r="AA85" s="180"/>
    </row>
    <row r="86" spans="1:28">
      <c r="A86" s="107"/>
      <c r="B86" s="108"/>
      <c r="C86" s="109">
        <v>49</v>
      </c>
      <c r="D86" s="110"/>
      <c r="E86" s="111"/>
      <c r="F86" s="111"/>
      <c r="G86" s="110"/>
      <c r="H86" s="109"/>
      <c r="I86" s="109"/>
      <c r="J86" s="112"/>
      <c r="K86" s="11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4">
        <f t="shared" ref="Z86:Z109" si="14">+($L$23*L86)+($N$23*N86)+($P$23*P86)+($R$23*R86)+($T$23*T86)+($V$23*V86)+($X$23*X86)</f>
        <v>0</v>
      </c>
      <c r="AA86" s="194"/>
      <c r="AB86" s="92">
        <f>+K86-SUM(L86:Y86)</f>
        <v>0</v>
      </c>
    </row>
    <row r="87" spans="1:28">
      <c r="A87" s="114"/>
      <c r="B87" s="114"/>
      <c r="C87" s="109">
        <v>50</v>
      </c>
      <c r="D87" s="110"/>
      <c r="E87" s="111"/>
      <c r="F87" s="111"/>
      <c r="G87" s="110"/>
      <c r="H87" s="109"/>
      <c r="I87" s="109"/>
      <c r="J87" s="112"/>
      <c r="K87" s="113"/>
      <c r="L87" s="193"/>
      <c r="M87" s="193"/>
      <c r="N87" s="193"/>
      <c r="O87" s="193"/>
      <c r="P87" s="193"/>
      <c r="Q87" s="193"/>
      <c r="R87" s="193"/>
      <c r="S87" s="193"/>
      <c r="T87" s="193"/>
      <c r="U87" s="193"/>
      <c r="V87" s="193"/>
      <c r="W87" s="193"/>
      <c r="X87" s="193"/>
      <c r="Y87" s="193"/>
      <c r="Z87" s="194">
        <f t="shared" si="14"/>
        <v>0</v>
      </c>
      <c r="AA87" s="194"/>
      <c r="AB87" s="92">
        <f t="shared" ref="AB87:AB109" si="15">+K87-SUM(L87:Y87)</f>
        <v>0</v>
      </c>
    </row>
    <row r="88" spans="1:28">
      <c r="A88" s="114"/>
      <c r="B88" s="114"/>
      <c r="C88" s="109">
        <v>51</v>
      </c>
      <c r="D88" s="110"/>
      <c r="E88" s="109"/>
      <c r="F88" s="109"/>
      <c r="G88" s="110"/>
      <c r="H88" s="109"/>
      <c r="I88" s="109"/>
      <c r="J88" s="112"/>
      <c r="K88" s="11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4">
        <f t="shared" si="14"/>
        <v>0</v>
      </c>
      <c r="AA88" s="194"/>
      <c r="AB88" s="92">
        <f t="shared" si="15"/>
        <v>0</v>
      </c>
    </row>
    <row r="89" spans="1:28">
      <c r="A89" s="114"/>
      <c r="B89" s="114"/>
      <c r="C89" s="109">
        <v>52</v>
      </c>
      <c r="D89" s="110"/>
      <c r="E89" s="109"/>
      <c r="F89" s="109"/>
      <c r="G89" s="110"/>
      <c r="H89" s="109"/>
      <c r="I89" s="109"/>
      <c r="J89" s="112"/>
      <c r="K89" s="11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4">
        <f t="shared" si="14"/>
        <v>0</v>
      </c>
      <c r="AA89" s="194"/>
      <c r="AB89" s="92">
        <f t="shared" si="15"/>
        <v>0</v>
      </c>
    </row>
    <row r="90" spans="1:28">
      <c r="A90" s="114"/>
      <c r="B90" s="114"/>
      <c r="C90" s="109">
        <v>53</v>
      </c>
      <c r="D90" s="110"/>
      <c r="E90" s="109"/>
      <c r="F90" s="109"/>
      <c r="G90" s="110"/>
      <c r="H90" s="109"/>
      <c r="I90" s="109"/>
      <c r="J90" s="112"/>
      <c r="K90" s="11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4">
        <f t="shared" si="14"/>
        <v>0</v>
      </c>
      <c r="AA90" s="194"/>
      <c r="AB90" s="92">
        <f t="shared" si="15"/>
        <v>0</v>
      </c>
    </row>
    <row r="91" spans="1:28">
      <c r="A91" s="114"/>
      <c r="B91" s="114"/>
      <c r="C91" s="109">
        <v>54</v>
      </c>
      <c r="D91" s="110"/>
      <c r="E91" s="109"/>
      <c r="F91" s="109"/>
      <c r="G91" s="110"/>
      <c r="H91" s="109"/>
      <c r="I91" s="109"/>
      <c r="J91" s="112"/>
      <c r="K91" s="11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4">
        <f t="shared" si="14"/>
        <v>0</v>
      </c>
      <c r="AA91" s="194"/>
      <c r="AB91" s="92">
        <f t="shared" si="15"/>
        <v>0</v>
      </c>
    </row>
    <row r="92" spans="1:28">
      <c r="A92" s="114"/>
      <c r="B92" s="114"/>
      <c r="C92" s="109">
        <v>55</v>
      </c>
      <c r="D92" s="110"/>
      <c r="E92" s="109"/>
      <c r="F92" s="109"/>
      <c r="G92" s="110"/>
      <c r="H92" s="109"/>
      <c r="I92" s="109"/>
      <c r="J92" s="112"/>
      <c r="K92" s="11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4">
        <f t="shared" si="14"/>
        <v>0</v>
      </c>
      <c r="AA92" s="194"/>
      <c r="AB92" s="92">
        <f t="shared" si="15"/>
        <v>0</v>
      </c>
    </row>
    <row r="93" spans="1:28">
      <c r="A93" s="114"/>
      <c r="B93" s="114"/>
      <c r="C93" s="109">
        <v>56</v>
      </c>
      <c r="D93" s="110"/>
      <c r="E93" s="109"/>
      <c r="F93" s="109"/>
      <c r="G93" s="110"/>
      <c r="H93" s="109"/>
      <c r="I93" s="109"/>
      <c r="J93" s="112"/>
      <c r="K93" s="11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4">
        <f t="shared" si="14"/>
        <v>0</v>
      </c>
      <c r="AA93" s="194"/>
      <c r="AB93" s="92">
        <f t="shared" si="15"/>
        <v>0</v>
      </c>
    </row>
    <row r="94" spans="1:28">
      <c r="A94" s="114"/>
      <c r="B94" s="114"/>
      <c r="C94" s="109">
        <v>57</v>
      </c>
      <c r="D94" s="110"/>
      <c r="E94" s="109"/>
      <c r="F94" s="109"/>
      <c r="G94" s="110"/>
      <c r="H94" s="109"/>
      <c r="I94" s="109"/>
      <c r="J94" s="112"/>
      <c r="K94" s="11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4">
        <f t="shared" si="14"/>
        <v>0</v>
      </c>
      <c r="AA94" s="194"/>
      <c r="AB94" s="92">
        <f t="shared" si="15"/>
        <v>0</v>
      </c>
    </row>
    <row r="95" spans="1:28">
      <c r="A95" s="114"/>
      <c r="B95" s="114"/>
      <c r="C95" s="109">
        <v>58</v>
      </c>
      <c r="D95" s="110"/>
      <c r="E95" s="109"/>
      <c r="F95" s="109"/>
      <c r="G95" s="110"/>
      <c r="H95" s="109"/>
      <c r="I95" s="109"/>
      <c r="J95" s="112"/>
      <c r="K95" s="11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4">
        <f t="shared" si="14"/>
        <v>0</v>
      </c>
      <c r="AA95" s="194"/>
      <c r="AB95" s="92">
        <f t="shared" si="15"/>
        <v>0</v>
      </c>
    </row>
    <row r="96" spans="1:28">
      <c r="A96" s="114"/>
      <c r="B96" s="114"/>
      <c r="C96" s="109">
        <v>59</v>
      </c>
      <c r="D96" s="110"/>
      <c r="E96" s="109"/>
      <c r="F96" s="109"/>
      <c r="G96" s="110"/>
      <c r="H96" s="109"/>
      <c r="I96" s="109"/>
      <c r="J96" s="112"/>
      <c r="K96" s="11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4">
        <f t="shared" si="14"/>
        <v>0</v>
      </c>
      <c r="AA96" s="194"/>
      <c r="AB96" s="92">
        <f t="shared" si="15"/>
        <v>0</v>
      </c>
    </row>
    <row r="97" spans="1:28">
      <c r="A97" s="114"/>
      <c r="B97" s="114"/>
      <c r="C97" s="109">
        <v>60</v>
      </c>
      <c r="D97" s="110"/>
      <c r="E97" s="109"/>
      <c r="F97" s="109"/>
      <c r="G97" s="110"/>
      <c r="H97" s="109"/>
      <c r="I97" s="109"/>
      <c r="J97" s="112"/>
      <c r="K97" s="11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4">
        <f t="shared" si="14"/>
        <v>0</v>
      </c>
      <c r="AA97" s="194"/>
      <c r="AB97" s="92">
        <f t="shared" si="15"/>
        <v>0</v>
      </c>
    </row>
    <row r="98" spans="1:28">
      <c r="A98" s="114"/>
      <c r="B98" s="114"/>
      <c r="C98" s="109">
        <v>61</v>
      </c>
      <c r="D98" s="110"/>
      <c r="E98" s="109"/>
      <c r="F98" s="109"/>
      <c r="G98" s="110"/>
      <c r="H98" s="109"/>
      <c r="I98" s="109"/>
      <c r="J98" s="112"/>
      <c r="K98" s="11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4">
        <f t="shared" si="14"/>
        <v>0</v>
      </c>
      <c r="AA98" s="194"/>
      <c r="AB98" s="92">
        <f t="shared" si="15"/>
        <v>0</v>
      </c>
    </row>
    <row r="99" spans="1:28">
      <c r="A99" s="114"/>
      <c r="B99" s="114"/>
      <c r="C99" s="109">
        <v>62</v>
      </c>
      <c r="D99" s="110"/>
      <c r="E99" s="109"/>
      <c r="F99" s="109"/>
      <c r="G99" s="110"/>
      <c r="H99" s="109"/>
      <c r="I99" s="109"/>
      <c r="J99" s="112"/>
      <c r="K99" s="11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4">
        <f t="shared" si="14"/>
        <v>0</v>
      </c>
      <c r="AA99" s="194"/>
      <c r="AB99" s="92">
        <f t="shared" si="15"/>
        <v>0</v>
      </c>
    </row>
    <row r="100" spans="1:28">
      <c r="A100" s="114"/>
      <c r="B100" s="114"/>
      <c r="C100" s="109">
        <v>63</v>
      </c>
      <c r="D100" s="110"/>
      <c r="E100" s="109"/>
      <c r="F100" s="109"/>
      <c r="G100" s="110"/>
      <c r="H100" s="109"/>
      <c r="I100" s="109"/>
      <c r="J100" s="112"/>
      <c r="K100" s="11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4">
        <f t="shared" si="14"/>
        <v>0</v>
      </c>
      <c r="AA100" s="194"/>
      <c r="AB100" s="92">
        <f t="shared" si="15"/>
        <v>0</v>
      </c>
    </row>
    <row r="101" spans="1:28">
      <c r="A101" s="114"/>
      <c r="B101" s="114"/>
      <c r="C101" s="109">
        <v>64</v>
      </c>
      <c r="D101" s="110"/>
      <c r="E101" s="109"/>
      <c r="F101" s="109"/>
      <c r="G101" s="110"/>
      <c r="H101" s="109"/>
      <c r="I101" s="109"/>
      <c r="J101" s="112"/>
      <c r="K101" s="11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4">
        <f t="shared" si="14"/>
        <v>0</v>
      </c>
      <c r="AA101" s="194"/>
      <c r="AB101" s="92">
        <f t="shared" si="15"/>
        <v>0</v>
      </c>
    </row>
    <row r="102" spans="1:28">
      <c r="A102" s="114"/>
      <c r="B102" s="114"/>
      <c r="C102" s="109">
        <v>65</v>
      </c>
      <c r="D102" s="110"/>
      <c r="E102" s="109"/>
      <c r="F102" s="109"/>
      <c r="G102" s="110"/>
      <c r="H102" s="109"/>
      <c r="I102" s="109"/>
      <c r="J102" s="112"/>
      <c r="K102" s="11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4">
        <f t="shared" si="14"/>
        <v>0</v>
      </c>
      <c r="AA102" s="194"/>
      <c r="AB102" s="92">
        <f t="shared" si="15"/>
        <v>0</v>
      </c>
    </row>
    <row r="103" spans="1:28">
      <c r="A103" s="114"/>
      <c r="B103" s="114"/>
      <c r="C103" s="109">
        <v>66</v>
      </c>
      <c r="D103" s="110"/>
      <c r="E103" s="109"/>
      <c r="F103" s="109"/>
      <c r="G103" s="110"/>
      <c r="H103" s="109"/>
      <c r="I103" s="109"/>
      <c r="J103" s="112"/>
      <c r="K103" s="113"/>
      <c r="L103" s="193"/>
      <c r="M103" s="193"/>
      <c r="N103" s="193"/>
      <c r="O103" s="193"/>
      <c r="P103" s="193"/>
      <c r="Q103" s="193"/>
      <c r="R103" s="193"/>
      <c r="S103" s="193"/>
      <c r="T103" s="193"/>
      <c r="U103" s="193"/>
      <c r="V103" s="193"/>
      <c r="W103" s="193"/>
      <c r="X103" s="193"/>
      <c r="Y103" s="193"/>
      <c r="Z103" s="194">
        <f t="shared" si="14"/>
        <v>0</v>
      </c>
      <c r="AA103" s="194"/>
      <c r="AB103" s="92">
        <f t="shared" si="15"/>
        <v>0</v>
      </c>
    </row>
    <row r="104" spans="1:28">
      <c r="A104" s="114"/>
      <c r="B104" s="114"/>
      <c r="C104" s="109">
        <v>67</v>
      </c>
      <c r="D104" s="110"/>
      <c r="E104" s="109"/>
      <c r="F104" s="109"/>
      <c r="G104" s="110"/>
      <c r="H104" s="109"/>
      <c r="I104" s="109"/>
      <c r="J104" s="112"/>
      <c r="K104" s="11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  <c r="X104" s="193"/>
      <c r="Y104" s="193"/>
      <c r="Z104" s="194">
        <f t="shared" si="14"/>
        <v>0</v>
      </c>
      <c r="AA104" s="194"/>
      <c r="AB104" s="92">
        <f t="shared" si="15"/>
        <v>0</v>
      </c>
    </row>
    <row r="105" spans="1:28">
      <c r="A105" s="114"/>
      <c r="B105" s="114"/>
      <c r="C105" s="109">
        <v>68</v>
      </c>
      <c r="D105" s="110"/>
      <c r="E105" s="109"/>
      <c r="F105" s="109"/>
      <c r="G105" s="110"/>
      <c r="H105" s="109"/>
      <c r="I105" s="109"/>
      <c r="J105" s="112"/>
      <c r="K105" s="11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  <c r="V105" s="193"/>
      <c r="W105" s="193"/>
      <c r="X105" s="193"/>
      <c r="Y105" s="193"/>
      <c r="Z105" s="194">
        <f t="shared" si="14"/>
        <v>0</v>
      </c>
      <c r="AA105" s="194"/>
      <c r="AB105" s="92">
        <f t="shared" si="15"/>
        <v>0</v>
      </c>
    </row>
    <row r="106" spans="1:28">
      <c r="A106" s="114"/>
      <c r="B106" s="114"/>
      <c r="C106" s="109">
        <v>69</v>
      </c>
      <c r="D106" s="110"/>
      <c r="E106" s="109"/>
      <c r="F106" s="109"/>
      <c r="G106" s="110"/>
      <c r="H106" s="109"/>
      <c r="I106" s="109"/>
      <c r="J106" s="112"/>
      <c r="K106" s="11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  <c r="W106" s="193"/>
      <c r="X106" s="193"/>
      <c r="Y106" s="193"/>
      <c r="Z106" s="194">
        <f t="shared" si="14"/>
        <v>0</v>
      </c>
      <c r="AA106" s="194"/>
      <c r="AB106" s="92">
        <f t="shared" si="15"/>
        <v>0</v>
      </c>
    </row>
    <row r="107" spans="1:28">
      <c r="A107" s="114"/>
      <c r="B107" s="114"/>
      <c r="C107" s="109">
        <v>70</v>
      </c>
      <c r="D107" s="110"/>
      <c r="E107" s="109"/>
      <c r="F107" s="109"/>
      <c r="G107" s="110"/>
      <c r="H107" s="109"/>
      <c r="I107" s="109"/>
      <c r="J107" s="112"/>
      <c r="K107" s="11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4">
        <f t="shared" si="14"/>
        <v>0</v>
      </c>
      <c r="AA107" s="194"/>
      <c r="AB107" s="92">
        <f t="shared" si="15"/>
        <v>0</v>
      </c>
    </row>
    <row r="108" spans="1:28">
      <c r="A108" s="114"/>
      <c r="B108" s="114"/>
      <c r="C108" s="109">
        <v>71</v>
      </c>
      <c r="D108" s="110"/>
      <c r="E108" s="109"/>
      <c r="F108" s="109"/>
      <c r="G108" s="110"/>
      <c r="H108" s="109"/>
      <c r="I108" s="109"/>
      <c r="J108" s="112"/>
      <c r="K108" s="113"/>
      <c r="L108" s="193"/>
      <c r="M108" s="193"/>
      <c r="N108" s="193"/>
      <c r="O108" s="193"/>
      <c r="P108" s="193"/>
      <c r="Q108" s="193"/>
      <c r="R108" s="193"/>
      <c r="S108" s="193"/>
      <c r="T108" s="193"/>
      <c r="U108" s="193"/>
      <c r="V108" s="193"/>
      <c r="W108" s="193"/>
      <c r="X108" s="193"/>
      <c r="Y108" s="193"/>
      <c r="Z108" s="194">
        <f t="shared" si="14"/>
        <v>0</v>
      </c>
      <c r="AA108" s="194"/>
      <c r="AB108" s="92">
        <f t="shared" si="15"/>
        <v>0</v>
      </c>
    </row>
    <row r="109" spans="1:28">
      <c r="A109" s="115"/>
      <c r="B109" s="115"/>
      <c r="C109" s="109">
        <v>72</v>
      </c>
      <c r="D109" s="110"/>
      <c r="E109" s="109"/>
      <c r="F109" s="109"/>
      <c r="G109" s="110"/>
      <c r="H109" s="109"/>
      <c r="I109" s="109"/>
      <c r="J109" s="112"/>
      <c r="K109" s="11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4">
        <f t="shared" si="14"/>
        <v>0</v>
      </c>
      <c r="AA109" s="194"/>
      <c r="AB109" s="92">
        <f t="shared" si="15"/>
        <v>0</v>
      </c>
    </row>
    <row r="110" spans="1:28" ht="15">
      <c r="A110" s="81" t="s">
        <v>20</v>
      </c>
      <c r="B110" s="84"/>
      <c r="C110" s="116"/>
      <c r="D110" s="84"/>
      <c r="E110" s="116"/>
      <c r="F110" s="116"/>
      <c r="G110" s="85"/>
      <c r="H110" s="117">
        <f>SUM(H86:H109)</f>
        <v>0</v>
      </c>
      <c r="I110" s="118">
        <f>SUM(I86:I109)</f>
        <v>0</v>
      </c>
      <c r="J110" s="118"/>
      <c r="K110" s="119">
        <f>SUM(K86:K109)</f>
        <v>0</v>
      </c>
      <c r="L110" s="196">
        <f>SUM(L86:M109)</f>
        <v>0</v>
      </c>
      <c r="M110" s="196"/>
      <c r="N110" s="196">
        <f>SUM(N86:O109)</f>
        <v>0</v>
      </c>
      <c r="O110" s="196"/>
      <c r="P110" s="196">
        <f t="shared" ref="P110" si="16">SUM(P86:Q109)</f>
        <v>0</v>
      </c>
      <c r="Q110" s="196"/>
      <c r="R110" s="196">
        <f t="shared" ref="R110" si="17">SUM(R86:S109)</f>
        <v>0</v>
      </c>
      <c r="S110" s="196"/>
      <c r="T110" s="196">
        <f t="shared" ref="T110" si="18">SUM(T86:U109)</f>
        <v>0</v>
      </c>
      <c r="U110" s="196"/>
      <c r="V110" s="196">
        <f t="shared" ref="V110" si="19">SUM(V86:W109)</f>
        <v>0</v>
      </c>
      <c r="W110" s="196"/>
      <c r="X110" s="196">
        <f t="shared" ref="X110" si="20">SUM(X86:Y109)</f>
        <v>0</v>
      </c>
      <c r="Y110" s="196"/>
      <c r="Z110" s="196">
        <f>SUM(Z86:Z109)</f>
        <v>0</v>
      </c>
      <c r="AA110" s="196"/>
    </row>
    <row r="112" spans="1:28" s="120" customFormat="1">
      <c r="C112" s="121"/>
      <c r="E112" s="121"/>
      <c r="F112" s="121"/>
      <c r="H112" s="121"/>
      <c r="I112" s="121"/>
      <c r="J112" s="121"/>
      <c r="K112" s="121"/>
      <c r="AB112" s="122"/>
    </row>
    <row r="113" spans="1:28" s="120" customFormat="1" ht="32.25" customHeight="1">
      <c r="A113" s="277" t="s">
        <v>70</v>
      </c>
      <c r="B113" s="277"/>
      <c r="C113" s="277"/>
      <c r="D113" s="277"/>
      <c r="E113" s="277"/>
      <c r="F113" s="277"/>
      <c r="G113" s="277"/>
      <c r="H113" s="277"/>
      <c r="I113" s="277"/>
      <c r="J113" s="277"/>
      <c r="K113" s="277"/>
      <c r="L113" s="277"/>
      <c r="M113" s="277"/>
      <c r="N113" s="277"/>
      <c r="O113" s="277"/>
      <c r="P113" s="277"/>
      <c r="Q113" s="277"/>
      <c r="R113" s="277"/>
      <c r="S113" s="277"/>
      <c r="T113" s="277"/>
      <c r="U113" s="277"/>
      <c r="V113" s="277"/>
      <c r="W113" s="277"/>
      <c r="X113" s="277"/>
      <c r="Y113" s="277"/>
      <c r="Z113" s="277"/>
      <c r="AA113" s="277"/>
      <c r="AB113" s="122"/>
    </row>
    <row r="114" spans="1:28" s="120" customFormat="1">
      <c r="C114" s="121"/>
      <c r="E114" s="121"/>
      <c r="F114" s="121"/>
      <c r="H114" s="121"/>
      <c r="I114" s="121"/>
      <c r="J114" s="121"/>
      <c r="K114" s="121"/>
      <c r="AB114" s="122"/>
    </row>
    <row r="115" spans="1:28" s="120" customFormat="1">
      <c r="C115" s="121"/>
      <c r="E115" s="121"/>
      <c r="F115" s="121"/>
      <c r="H115" s="121"/>
      <c r="I115" s="121"/>
      <c r="J115" s="121"/>
      <c r="K115" s="121"/>
      <c r="AB115" s="122"/>
    </row>
  </sheetData>
  <mergeCells count="726">
    <mergeCell ref="A113:AA113"/>
    <mergeCell ref="J21:J23"/>
    <mergeCell ref="H21:I22"/>
    <mergeCell ref="X109:Y109"/>
    <mergeCell ref="Z109:AA109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L109:M109"/>
    <mergeCell ref="N109:O109"/>
    <mergeCell ref="P109:Q109"/>
    <mergeCell ref="R109:S109"/>
    <mergeCell ref="T109:U109"/>
    <mergeCell ref="V109:W109"/>
    <mergeCell ref="X107:Y107"/>
    <mergeCell ref="Z107:AA107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L107:M107"/>
    <mergeCell ref="N107:O107"/>
    <mergeCell ref="P107:Q107"/>
    <mergeCell ref="R107:S107"/>
    <mergeCell ref="T107:U107"/>
    <mergeCell ref="V107:W107"/>
    <mergeCell ref="X105:Y105"/>
    <mergeCell ref="Z105:AA105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L105:M105"/>
    <mergeCell ref="N105:O105"/>
    <mergeCell ref="P105:Q105"/>
    <mergeCell ref="R105:S105"/>
    <mergeCell ref="T105:U105"/>
    <mergeCell ref="V105:W105"/>
    <mergeCell ref="X103:Y103"/>
    <mergeCell ref="Z103:AA103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L103:M103"/>
    <mergeCell ref="N103:O103"/>
    <mergeCell ref="P103:Q103"/>
    <mergeCell ref="R103:S103"/>
    <mergeCell ref="T103:U103"/>
    <mergeCell ref="V103:W103"/>
    <mergeCell ref="X101:Y101"/>
    <mergeCell ref="Z101:AA101"/>
    <mergeCell ref="L102:M102"/>
    <mergeCell ref="N102:O102"/>
    <mergeCell ref="P102:Q102"/>
    <mergeCell ref="R102:S102"/>
    <mergeCell ref="T102:U102"/>
    <mergeCell ref="V102:W102"/>
    <mergeCell ref="X102:Y102"/>
    <mergeCell ref="Z102:AA102"/>
    <mergeCell ref="L101:M101"/>
    <mergeCell ref="N101:O101"/>
    <mergeCell ref="P101:Q101"/>
    <mergeCell ref="R101:S101"/>
    <mergeCell ref="T101:U101"/>
    <mergeCell ref="V101:W101"/>
    <mergeCell ref="X99:Y99"/>
    <mergeCell ref="Z99:AA99"/>
    <mergeCell ref="L100:M100"/>
    <mergeCell ref="N100:O100"/>
    <mergeCell ref="P100:Q100"/>
    <mergeCell ref="R100:S100"/>
    <mergeCell ref="T100:U100"/>
    <mergeCell ref="V100:W100"/>
    <mergeCell ref="X100:Y100"/>
    <mergeCell ref="Z100:AA100"/>
    <mergeCell ref="L99:M99"/>
    <mergeCell ref="N99:O99"/>
    <mergeCell ref="P99:Q99"/>
    <mergeCell ref="R99:S99"/>
    <mergeCell ref="T99:U99"/>
    <mergeCell ref="V99:W99"/>
    <mergeCell ref="X97:Y97"/>
    <mergeCell ref="Z97:AA97"/>
    <mergeCell ref="L98:M98"/>
    <mergeCell ref="N98:O98"/>
    <mergeCell ref="P98:Q98"/>
    <mergeCell ref="R98:S98"/>
    <mergeCell ref="T98:U98"/>
    <mergeCell ref="V98:W98"/>
    <mergeCell ref="X98:Y98"/>
    <mergeCell ref="Z98:AA98"/>
    <mergeCell ref="L97:M97"/>
    <mergeCell ref="N97:O97"/>
    <mergeCell ref="P97:Q97"/>
    <mergeCell ref="R97:S97"/>
    <mergeCell ref="T97:U97"/>
    <mergeCell ref="V97:W97"/>
    <mergeCell ref="X95:Y95"/>
    <mergeCell ref="Z95:AA95"/>
    <mergeCell ref="L96:M96"/>
    <mergeCell ref="N96:O96"/>
    <mergeCell ref="P96:Q96"/>
    <mergeCell ref="R96:S96"/>
    <mergeCell ref="T96:U96"/>
    <mergeCell ref="V96:W96"/>
    <mergeCell ref="X96:Y96"/>
    <mergeCell ref="Z96:AA96"/>
    <mergeCell ref="L95:M95"/>
    <mergeCell ref="N95:O95"/>
    <mergeCell ref="P95:Q95"/>
    <mergeCell ref="R95:S95"/>
    <mergeCell ref="T95:U95"/>
    <mergeCell ref="V95:W95"/>
    <mergeCell ref="X93:Y93"/>
    <mergeCell ref="Z93:AA93"/>
    <mergeCell ref="L94:M94"/>
    <mergeCell ref="N94:O94"/>
    <mergeCell ref="P94:Q94"/>
    <mergeCell ref="R94:S94"/>
    <mergeCell ref="T94:U94"/>
    <mergeCell ref="V94:W94"/>
    <mergeCell ref="X94:Y94"/>
    <mergeCell ref="Z94:AA94"/>
    <mergeCell ref="L93:M93"/>
    <mergeCell ref="N93:O93"/>
    <mergeCell ref="P93:Q93"/>
    <mergeCell ref="R93:S93"/>
    <mergeCell ref="T93:U93"/>
    <mergeCell ref="V93:W93"/>
    <mergeCell ref="X91:Y91"/>
    <mergeCell ref="Z91:AA91"/>
    <mergeCell ref="L92:M92"/>
    <mergeCell ref="N92:O92"/>
    <mergeCell ref="P92:Q92"/>
    <mergeCell ref="R92:S92"/>
    <mergeCell ref="T92:U92"/>
    <mergeCell ref="V92:W92"/>
    <mergeCell ref="X92:Y92"/>
    <mergeCell ref="Z92:AA92"/>
    <mergeCell ref="L91:M91"/>
    <mergeCell ref="N91:O91"/>
    <mergeCell ref="P91:Q91"/>
    <mergeCell ref="R91:S91"/>
    <mergeCell ref="T91:U91"/>
    <mergeCell ref="V91:W91"/>
    <mergeCell ref="X89:Y89"/>
    <mergeCell ref="Z89:AA89"/>
    <mergeCell ref="L90:M90"/>
    <mergeCell ref="N90:O90"/>
    <mergeCell ref="P90:Q90"/>
    <mergeCell ref="R90:S90"/>
    <mergeCell ref="T90:U90"/>
    <mergeCell ref="V90:W90"/>
    <mergeCell ref="X90:Y90"/>
    <mergeCell ref="Z90:AA90"/>
    <mergeCell ref="L89:M89"/>
    <mergeCell ref="N89:O89"/>
    <mergeCell ref="P89:Q89"/>
    <mergeCell ref="R89:S89"/>
    <mergeCell ref="T89:U89"/>
    <mergeCell ref="V89:W89"/>
    <mergeCell ref="X87:Y87"/>
    <mergeCell ref="Z87:AA87"/>
    <mergeCell ref="L88:M88"/>
    <mergeCell ref="N88:O88"/>
    <mergeCell ref="P88:Q88"/>
    <mergeCell ref="R88:S88"/>
    <mergeCell ref="T88:U88"/>
    <mergeCell ref="V88:W88"/>
    <mergeCell ref="X88:Y88"/>
    <mergeCell ref="Z88:AA88"/>
    <mergeCell ref="L87:M87"/>
    <mergeCell ref="N87:O87"/>
    <mergeCell ref="P87:Q87"/>
    <mergeCell ref="R87:S87"/>
    <mergeCell ref="T87:U87"/>
    <mergeCell ref="V87:W87"/>
    <mergeCell ref="L86:M86"/>
    <mergeCell ref="N86:O86"/>
    <mergeCell ref="P86:Q86"/>
    <mergeCell ref="R86:S86"/>
    <mergeCell ref="T86:U86"/>
    <mergeCell ref="V86:W86"/>
    <mergeCell ref="X86:Y86"/>
    <mergeCell ref="Z86:AA86"/>
    <mergeCell ref="N84:O84"/>
    <mergeCell ref="P84:Q84"/>
    <mergeCell ref="R84:S84"/>
    <mergeCell ref="T84:U84"/>
    <mergeCell ref="V84:W84"/>
    <mergeCell ref="X84:Y84"/>
    <mergeCell ref="C83:D83"/>
    <mergeCell ref="H83:I84"/>
    <mergeCell ref="J83:J85"/>
    <mergeCell ref="L83:Y83"/>
    <mergeCell ref="Z83:AA83"/>
    <mergeCell ref="A84:A85"/>
    <mergeCell ref="C84:D84"/>
    <mergeCell ref="E84:F84"/>
    <mergeCell ref="K84:K85"/>
    <mergeCell ref="L84:M84"/>
    <mergeCell ref="Z84:AA84"/>
    <mergeCell ref="Z85:AA85"/>
    <mergeCell ref="X78:Y78"/>
    <mergeCell ref="Z78:AA78"/>
    <mergeCell ref="L79:M79"/>
    <mergeCell ref="N79:O79"/>
    <mergeCell ref="P79:Q79"/>
    <mergeCell ref="R79:S79"/>
    <mergeCell ref="T79:U79"/>
    <mergeCell ref="V79:W79"/>
    <mergeCell ref="X79:Y79"/>
    <mergeCell ref="Z79:AA79"/>
    <mergeCell ref="L78:M78"/>
    <mergeCell ref="N78:O78"/>
    <mergeCell ref="P78:Q78"/>
    <mergeCell ref="R78:S78"/>
    <mergeCell ref="T78:U78"/>
    <mergeCell ref="V78:W78"/>
    <mergeCell ref="X76:Y76"/>
    <mergeCell ref="Z76:AA76"/>
    <mergeCell ref="L77:M77"/>
    <mergeCell ref="N77:O77"/>
    <mergeCell ref="P77:Q77"/>
    <mergeCell ref="R77:S77"/>
    <mergeCell ref="T77:U77"/>
    <mergeCell ref="V77:W77"/>
    <mergeCell ref="X77:Y77"/>
    <mergeCell ref="Z77:AA77"/>
    <mergeCell ref="L76:M76"/>
    <mergeCell ref="N76:O76"/>
    <mergeCell ref="P76:Q76"/>
    <mergeCell ref="R76:S76"/>
    <mergeCell ref="T76:U76"/>
    <mergeCell ref="V76:W76"/>
    <mergeCell ref="X74:Y74"/>
    <mergeCell ref="Z74:AA74"/>
    <mergeCell ref="L75:M75"/>
    <mergeCell ref="N75:O75"/>
    <mergeCell ref="P75:Q75"/>
    <mergeCell ref="R75:S75"/>
    <mergeCell ref="T75:U75"/>
    <mergeCell ref="V75:W75"/>
    <mergeCell ref="X75:Y75"/>
    <mergeCell ref="Z75:AA75"/>
    <mergeCell ref="L74:M74"/>
    <mergeCell ref="N74:O74"/>
    <mergeCell ref="P74:Q74"/>
    <mergeCell ref="R74:S74"/>
    <mergeCell ref="T74:U74"/>
    <mergeCell ref="V74:W74"/>
    <mergeCell ref="X72:Y72"/>
    <mergeCell ref="Z72:AA72"/>
    <mergeCell ref="L73:M73"/>
    <mergeCell ref="N73:O73"/>
    <mergeCell ref="P73:Q73"/>
    <mergeCell ref="R73:S73"/>
    <mergeCell ref="T73:U73"/>
    <mergeCell ref="V73:W73"/>
    <mergeCell ref="X73:Y73"/>
    <mergeCell ref="Z73:AA73"/>
    <mergeCell ref="L72:M72"/>
    <mergeCell ref="N72:O72"/>
    <mergeCell ref="P72:Q72"/>
    <mergeCell ref="R72:S72"/>
    <mergeCell ref="T72:U72"/>
    <mergeCell ref="V72:W72"/>
    <mergeCell ref="X70:Y70"/>
    <mergeCell ref="Z70:AA70"/>
    <mergeCell ref="L71:M71"/>
    <mergeCell ref="N71:O71"/>
    <mergeCell ref="P71:Q71"/>
    <mergeCell ref="R71:S71"/>
    <mergeCell ref="T71:U71"/>
    <mergeCell ref="V71:W71"/>
    <mergeCell ref="X71:Y71"/>
    <mergeCell ref="Z71:AA71"/>
    <mergeCell ref="L70:M70"/>
    <mergeCell ref="N70:O70"/>
    <mergeCell ref="P70:Q70"/>
    <mergeCell ref="R70:S70"/>
    <mergeCell ref="T70:U70"/>
    <mergeCell ref="V70:W70"/>
    <mergeCell ref="X68:Y68"/>
    <mergeCell ref="Z68:AA68"/>
    <mergeCell ref="L69:M69"/>
    <mergeCell ref="N69:O69"/>
    <mergeCell ref="P69:Q69"/>
    <mergeCell ref="R69:S69"/>
    <mergeCell ref="T69:U69"/>
    <mergeCell ref="V69:W69"/>
    <mergeCell ref="X69:Y69"/>
    <mergeCell ref="Z69:AA69"/>
    <mergeCell ref="L68:M68"/>
    <mergeCell ref="N68:O68"/>
    <mergeCell ref="P68:Q68"/>
    <mergeCell ref="R68:S68"/>
    <mergeCell ref="T68:U68"/>
    <mergeCell ref="V68:W68"/>
    <mergeCell ref="X66:Y66"/>
    <mergeCell ref="Z66:AA66"/>
    <mergeCell ref="L67:M67"/>
    <mergeCell ref="N67:O67"/>
    <mergeCell ref="P67:Q67"/>
    <mergeCell ref="R67:S67"/>
    <mergeCell ref="T67:U67"/>
    <mergeCell ref="V67:W67"/>
    <mergeCell ref="X67:Y67"/>
    <mergeCell ref="Z67:AA67"/>
    <mergeCell ref="L66:M66"/>
    <mergeCell ref="N66:O66"/>
    <mergeCell ref="P66:Q66"/>
    <mergeCell ref="R66:S66"/>
    <mergeCell ref="T66:U66"/>
    <mergeCell ref="V66:W66"/>
    <mergeCell ref="X64:Y64"/>
    <mergeCell ref="Z64:AA64"/>
    <mergeCell ref="L65:M65"/>
    <mergeCell ref="N65:O65"/>
    <mergeCell ref="P65:Q65"/>
    <mergeCell ref="R65:S65"/>
    <mergeCell ref="T65:U65"/>
    <mergeCell ref="V65:W65"/>
    <mergeCell ref="X65:Y65"/>
    <mergeCell ref="Z65:AA65"/>
    <mergeCell ref="L64:M64"/>
    <mergeCell ref="N64:O64"/>
    <mergeCell ref="P64:Q64"/>
    <mergeCell ref="R64:S64"/>
    <mergeCell ref="T64:U64"/>
    <mergeCell ref="V64:W64"/>
    <mergeCell ref="X62:Y62"/>
    <mergeCell ref="Z62:AA62"/>
    <mergeCell ref="L63:M63"/>
    <mergeCell ref="N63:O63"/>
    <mergeCell ref="P63:Q63"/>
    <mergeCell ref="R63:S63"/>
    <mergeCell ref="T63:U63"/>
    <mergeCell ref="V63:W63"/>
    <mergeCell ref="X63:Y63"/>
    <mergeCell ref="Z63:AA63"/>
    <mergeCell ref="L62:M62"/>
    <mergeCell ref="N62:O62"/>
    <mergeCell ref="P62:Q62"/>
    <mergeCell ref="R62:S62"/>
    <mergeCell ref="T62:U62"/>
    <mergeCell ref="V62:W62"/>
    <mergeCell ref="X60:Y60"/>
    <mergeCell ref="Z60:AA60"/>
    <mergeCell ref="L61:M61"/>
    <mergeCell ref="N61:O61"/>
    <mergeCell ref="P61:Q61"/>
    <mergeCell ref="R61:S61"/>
    <mergeCell ref="T61:U61"/>
    <mergeCell ref="V61:W61"/>
    <mergeCell ref="X61:Y61"/>
    <mergeCell ref="Z61:AA61"/>
    <mergeCell ref="L60:M60"/>
    <mergeCell ref="N60:O60"/>
    <mergeCell ref="P60:Q60"/>
    <mergeCell ref="R60:S60"/>
    <mergeCell ref="T60:U60"/>
    <mergeCell ref="V60:W60"/>
    <mergeCell ref="X58:Y58"/>
    <mergeCell ref="Z58:AA58"/>
    <mergeCell ref="L59:M59"/>
    <mergeCell ref="N59:O59"/>
    <mergeCell ref="P59:Q59"/>
    <mergeCell ref="R59:S59"/>
    <mergeCell ref="T59:U59"/>
    <mergeCell ref="V59:W59"/>
    <mergeCell ref="X59:Y59"/>
    <mergeCell ref="Z59:AA59"/>
    <mergeCell ref="L58:M58"/>
    <mergeCell ref="N58:O58"/>
    <mergeCell ref="P58:Q58"/>
    <mergeCell ref="R58:S58"/>
    <mergeCell ref="T58:U58"/>
    <mergeCell ref="V58:W58"/>
    <mergeCell ref="X56:Y56"/>
    <mergeCell ref="Z56:AA56"/>
    <mergeCell ref="L57:M57"/>
    <mergeCell ref="N57:O57"/>
    <mergeCell ref="P57:Q57"/>
    <mergeCell ref="R57:S57"/>
    <mergeCell ref="T57:U57"/>
    <mergeCell ref="V57:W57"/>
    <mergeCell ref="X57:Y57"/>
    <mergeCell ref="Z57:AA57"/>
    <mergeCell ref="L56:M56"/>
    <mergeCell ref="N56:O56"/>
    <mergeCell ref="P56:Q56"/>
    <mergeCell ref="R56:S56"/>
    <mergeCell ref="T56:U56"/>
    <mergeCell ref="V56:W56"/>
    <mergeCell ref="L55:M55"/>
    <mergeCell ref="N55:O55"/>
    <mergeCell ref="P55:Q55"/>
    <mergeCell ref="R55:S55"/>
    <mergeCell ref="T55:U55"/>
    <mergeCell ref="V55:W55"/>
    <mergeCell ref="X55:Y55"/>
    <mergeCell ref="Z55:AA55"/>
    <mergeCell ref="N53:O53"/>
    <mergeCell ref="P53:Q53"/>
    <mergeCell ref="R53:S53"/>
    <mergeCell ref="T53:U53"/>
    <mergeCell ref="V53:W53"/>
    <mergeCell ref="X53:Y53"/>
    <mergeCell ref="C52:D52"/>
    <mergeCell ref="H52:I53"/>
    <mergeCell ref="J52:J54"/>
    <mergeCell ref="L52:Y52"/>
    <mergeCell ref="Z52:AA52"/>
    <mergeCell ref="A53:A54"/>
    <mergeCell ref="C53:D53"/>
    <mergeCell ref="E53:F53"/>
    <mergeCell ref="K53:K54"/>
    <mergeCell ref="L53:M53"/>
    <mergeCell ref="Z53:AA53"/>
    <mergeCell ref="Z54:AA54"/>
    <mergeCell ref="X47:Y47"/>
    <mergeCell ref="Z47:AA47"/>
    <mergeCell ref="L48:M48"/>
    <mergeCell ref="N48:O48"/>
    <mergeCell ref="P48:Q48"/>
    <mergeCell ref="R48:S48"/>
    <mergeCell ref="T48:U48"/>
    <mergeCell ref="V48:W48"/>
    <mergeCell ref="X48:Y48"/>
    <mergeCell ref="Z48:AA48"/>
    <mergeCell ref="L47:M47"/>
    <mergeCell ref="N47:O47"/>
    <mergeCell ref="P47:Q47"/>
    <mergeCell ref="R47:S47"/>
    <mergeCell ref="T47:U47"/>
    <mergeCell ref="V47:W47"/>
    <mergeCell ref="X45:Y45"/>
    <mergeCell ref="Z45:AA45"/>
    <mergeCell ref="L46:M46"/>
    <mergeCell ref="N46:O46"/>
    <mergeCell ref="P46:Q46"/>
    <mergeCell ref="R46:S46"/>
    <mergeCell ref="T46:U46"/>
    <mergeCell ref="V46:W46"/>
    <mergeCell ref="X46:Y46"/>
    <mergeCell ref="Z46:AA46"/>
    <mergeCell ref="L45:M45"/>
    <mergeCell ref="N45:O45"/>
    <mergeCell ref="P45:Q45"/>
    <mergeCell ref="R45:S45"/>
    <mergeCell ref="T45:U45"/>
    <mergeCell ref="V45:W45"/>
    <mergeCell ref="X43:Y43"/>
    <mergeCell ref="Z43:AA43"/>
    <mergeCell ref="L44:M44"/>
    <mergeCell ref="N44:O44"/>
    <mergeCell ref="P44:Q44"/>
    <mergeCell ref="R44:S44"/>
    <mergeCell ref="T44:U44"/>
    <mergeCell ref="V44:W44"/>
    <mergeCell ref="X44:Y44"/>
    <mergeCell ref="Z44:AA44"/>
    <mergeCell ref="L43:M43"/>
    <mergeCell ref="N43:O43"/>
    <mergeCell ref="P43:Q43"/>
    <mergeCell ref="R43:S43"/>
    <mergeCell ref="T43:U43"/>
    <mergeCell ref="V43:W43"/>
    <mergeCell ref="X41:Y41"/>
    <mergeCell ref="Z41:AA41"/>
    <mergeCell ref="L42:M42"/>
    <mergeCell ref="N42:O42"/>
    <mergeCell ref="P42:Q42"/>
    <mergeCell ref="R42:S42"/>
    <mergeCell ref="T42:U42"/>
    <mergeCell ref="V42:W42"/>
    <mergeCell ref="X42:Y42"/>
    <mergeCell ref="Z42:AA42"/>
    <mergeCell ref="L41:M41"/>
    <mergeCell ref="N41:O41"/>
    <mergeCell ref="P41:Q41"/>
    <mergeCell ref="R41:S41"/>
    <mergeCell ref="T41:U41"/>
    <mergeCell ref="V41:W41"/>
    <mergeCell ref="X39:Y39"/>
    <mergeCell ref="Z39:AA39"/>
    <mergeCell ref="L40:M40"/>
    <mergeCell ref="N40:O40"/>
    <mergeCell ref="P40:Q40"/>
    <mergeCell ref="R40:S40"/>
    <mergeCell ref="T40:U40"/>
    <mergeCell ref="V40:W40"/>
    <mergeCell ref="X40:Y40"/>
    <mergeCell ref="Z40:AA40"/>
    <mergeCell ref="L39:M39"/>
    <mergeCell ref="N39:O39"/>
    <mergeCell ref="P39:Q39"/>
    <mergeCell ref="R39:S39"/>
    <mergeCell ref="T39:U39"/>
    <mergeCell ref="V39:W39"/>
    <mergeCell ref="X37:Y37"/>
    <mergeCell ref="Z37:AA37"/>
    <mergeCell ref="L38:M38"/>
    <mergeCell ref="N38:O38"/>
    <mergeCell ref="P38:Q38"/>
    <mergeCell ref="R38:S38"/>
    <mergeCell ref="T38:U38"/>
    <mergeCell ref="V38:W38"/>
    <mergeCell ref="X38:Y38"/>
    <mergeCell ref="Z38:AA38"/>
    <mergeCell ref="L37:M37"/>
    <mergeCell ref="N37:O37"/>
    <mergeCell ref="P37:Q37"/>
    <mergeCell ref="R37:S37"/>
    <mergeCell ref="T37:U37"/>
    <mergeCell ref="V37:W37"/>
    <mergeCell ref="X35:Y35"/>
    <mergeCell ref="Z35:AA35"/>
    <mergeCell ref="L36:M36"/>
    <mergeCell ref="N36:O36"/>
    <mergeCell ref="P36:Q36"/>
    <mergeCell ref="R36:S36"/>
    <mergeCell ref="T36:U36"/>
    <mergeCell ref="V36:W36"/>
    <mergeCell ref="X36:Y36"/>
    <mergeCell ref="Z36:AA36"/>
    <mergeCell ref="L35:M35"/>
    <mergeCell ref="N35:O35"/>
    <mergeCell ref="P35:Q35"/>
    <mergeCell ref="R35:S35"/>
    <mergeCell ref="T35:U35"/>
    <mergeCell ref="V35:W35"/>
    <mergeCell ref="X33:Y33"/>
    <mergeCell ref="Z33:AA33"/>
    <mergeCell ref="L34:M34"/>
    <mergeCell ref="N34:O34"/>
    <mergeCell ref="P34:Q34"/>
    <mergeCell ref="R34:S34"/>
    <mergeCell ref="T34:U34"/>
    <mergeCell ref="V34:W34"/>
    <mergeCell ref="X34:Y34"/>
    <mergeCell ref="Z34:AA34"/>
    <mergeCell ref="L33:M33"/>
    <mergeCell ref="N33:O33"/>
    <mergeCell ref="P33:Q33"/>
    <mergeCell ref="R33:S33"/>
    <mergeCell ref="T33:U33"/>
    <mergeCell ref="V33:W33"/>
    <mergeCell ref="X31:Y31"/>
    <mergeCell ref="Z31:AA31"/>
    <mergeCell ref="L32:M32"/>
    <mergeCell ref="N32:O32"/>
    <mergeCell ref="P32:Q32"/>
    <mergeCell ref="R32:S32"/>
    <mergeCell ref="T32:U32"/>
    <mergeCell ref="V32:W32"/>
    <mergeCell ref="X32:Y32"/>
    <mergeCell ref="Z32:AA32"/>
    <mergeCell ref="L31:M31"/>
    <mergeCell ref="N31:O31"/>
    <mergeCell ref="P31:Q31"/>
    <mergeCell ref="R31:S31"/>
    <mergeCell ref="T31:U31"/>
    <mergeCell ref="V31:W31"/>
    <mergeCell ref="X29:Y29"/>
    <mergeCell ref="Z29:AA29"/>
    <mergeCell ref="L30:M30"/>
    <mergeCell ref="N30:O30"/>
    <mergeCell ref="P30:Q30"/>
    <mergeCell ref="R30:S30"/>
    <mergeCell ref="T30:U30"/>
    <mergeCell ref="V30:W30"/>
    <mergeCell ref="X30:Y30"/>
    <mergeCell ref="Z30:AA30"/>
    <mergeCell ref="L29:M29"/>
    <mergeCell ref="N29:O29"/>
    <mergeCell ref="P29:Q29"/>
    <mergeCell ref="R29:S29"/>
    <mergeCell ref="T29:U29"/>
    <mergeCell ref="V29:W29"/>
    <mergeCell ref="L28:M28"/>
    <mergeCell ref="N28:O28"/>
    <mergeCell ref="P28:Q28"/>
    <mergeCell ref="R28:S28"/>
    <mergeCell ref="T28:U28"/>
    <mergeCell ref="V28:W28"/>
    <mergeCell ref="X28:Y28"/>
    <mergeCell ref="Z28:AA28"/>
    <mergeCell ref="L27:M27"/>
    <mergeCell ref="N27:O27"/>
    <mergeCell ref="P27:Q27"/>
    <mergeCell ref="R27:S27"/>
    <mergeCell ref="T27:U27"/>
    <mergeCell ref="V27:W27"/>
    <mergeCell ref="L26:M26"/>
    <mergeCell ref="N26:O26"/>
    <mergeCell ref="P26:Q26"/>
    <mergeCell ref="R26:S26"/>
    <mergeCell ref="T26:U26"/>
    <mergeCell ref="V26:W26"/>
    <mergeCell ref="X26:Y26"/>
    <mergeCell ref="Z26:AA26"/>
    <mergeCell ref="X27:Y27"/>
    <mergeCell ref="Z27:AA27"/>
    <mergeCell ref="L24:M24"/>
    <mergeCell ref="N24:O24"/>
    <mergeCell ref="P24:Q24"/>
    <mergeCell ref="R24:S24"/>
    <mergeCell ref="T24:U24"/>
    <mergeCell ref="V24:W24"/>
    <mergeCell ref="X24:Y24"/>
    <mergeCell ref="Z24:AA24"/>
    <mergeCell ref="L25:M25"/>
    <mergeCell ref="N25:O25"/>
    <mergeCell ref="P25:Q25"/>
    <mergeCell ref="R25:S25"/>
    <mergeCell ref="T25:U25"/>
    <mergeCell ref="V25:W25"/>
    <mergeCell ref="X25:Y25"/>
    <mergeCell ref="Z25:AA25"/>
    <mergeCell ref="Y14:Z14"/>
    <mergeCell ref="A17:B17"/>
    <mergeCell ref="C17:D17"/>
    <mergeCell ref="G17:H17"/>
    <mergeCell ref="I17:J17"/>
    <mergeCell ref="K17:L17"/>
    <mergeCell ref="N17:P17"/>
    <mergeCell ref="Q17:R17"/>
    <mergeCell ref="A22:A23"/>
    <mergeCell ref="C22:D22"/>
    <mergeCell ref="E22:F22"/>
    <mergeCell ref="K22:K23"/>
    <mergeCell ref="L22:M22"/>
    <mergeCell ref="N22:O22"/>
    <mergeCell ref="T22:U22"/>
    <mergeCell ref="V22:W22"/>
    <mergeCell ref="X22:Y22"/>
    <mergeCell ref="Z22:AA22"/>
    <mergeCell ref="Z23:AA23"/>
    <mergeCell ref="C21:D21"/>
    <mergeCell ref="R22:S22"/>
    <mergeCell ref="P22:Q22"/>
    <mergeCell ref="Z21:AA21"/>
    <mergeCell ref="L21:Y21"/>
    <mergeCell ref="Y8:Z8"/>
    <mergeCell ref="C9:I9"/>
    <mergeCell ref="Q9:R9"/>
    <mergeCell ref="S9:T9"/>
    <mergeCell ref="U9:V9"/>
    <mergeCell ref="W9:X9"/>
    <mergeCell ref="Y9:Z9"/>
    <mergeCell ref="W11:X11"/>
    <mergeCell ref="Y11:Z11"/>
    <mergeCell ref="Y10:Z10"/>
    <mergeCell ref="E3:N5"/>
    <mergeCell ref="C8:I8"/>
    <mergeCell ref="Q8:R8"/>
    <mergeCell ref="S8:T8"/>
    <mergeCell ref="U8:V8"/>
    <mergeCell ref="W8:X8"/>
    <mergeCell ref="C14:D14"/>
    <mergeCell ref="G14:H14"/>
    <mergeCell ref="I14:J14"/>
    <mergeCell ref="K14:L14"/>
    <mergeCell ref="N14:P14"/>
    <mergeCell ref="Q14:R14"/>
    <mergeCell ref="S14:T14"/>
    <mergeCell ref="V14:X14"/>
    <mergeCell ref="C10:I10"/>
    <mergeCell ref="D11:E11"/>
    <mergeCell ref="G11:I11"/>
    <mergeCell ref="Q11:R11"/>
    <mergeCell ref="S11:T11"/>
    <mergeCell ref="U11:V11"/>
    <mergeCell ref="S17:T17"/>
    <mergeCell ref="V17:X17"/>
    <mergeCell ref="Y17:Z17"/>
    <mergeCell ref="A18:B18"/>
    <mergeCell ref="C18:D18"/>
    <mergeCell ref="G18:H18"/>
    <mergeCell ref="I18:J18"/>
    <mergeCell ref="K18:L18"/>
    <mergeCell ref="N18:P18"/>
    <mergeCell ref="Q18:R18"/>
    <mergeCell ref="S18:T18"/>
    <mergeCell ref="V18:X18"/>
    <mergeCell ref="Y18:Z18"/>
    <mergeCell ref="Y15:Z15"/>
    <mergeCell ref="A16:B16"/>
    <mergeCell ref="C16:D16"/>
    <mergeCell ref="G16:H16"/>
    <mergeCell ref="I16:J16"/>
    <mergeCell ref="K16:L16"/>
    <mergeCell ref="N16:P16"/>
    <mergeCell ref="Q16:R16"/>
    <mergeCell ref="S16:T16"/>
    <mergeCell ref="V16:X16"/>
    <mergeCell ref="Y16:Z16"/>
    <mergeCell ref="A15:B15"/>
    <mergeCell ref="C15:D15"/>
    <mergeCell ref="G15:H15"/>
    <mergeCell ref="I15:J15"/>
    <mergeCell ref="K15:L15"/>
    <mergeCell ref="N15:P15"/>
    <mergeCell ref="Q15:R15"/>
    <mergeCell ref="S15:T15"/>
    <mergeCell ref="V15:X15"/>
  </mergeCells>
  <pageMargins left="0.70866141732283472" right="0.70866141732283472" top="0.78740157480314965" bottom="0.78740157480314965" header="0.31496062992125984" footer="0.31496062992125984"/>
  <pageSetup paperSize="8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0"/>
  <sheetViews>
    <sheetView workbookViewId="0">
      <selection activeCell="AC60" sqref="AC60"/>
    </sheetView>
  </sheetViews>
  <sheetFormatPr baseColWidth="10" defaultColWidth="11.42578125" defaultRowHeight="15"/>
  <cols>
    <col min="1" max="1" width="9.7109375" style="1" customWidth="1"/>
    <col min="2" max="2" width="26.42578125" style="1" customWidth="1"/>
    <col min="3" max="3" width="4.5703125" style="7" customWidth="1"/>
    <col min="4" max="4" width="10.5703125" style="1" customWidth="1"/>
    <col min="5" max="6" width="10.5703125" style="7" customWidth="1"/>
    <col min="7" max="7" width="11.42578125" style="1" customWidth="1"/>
    <col min="8" max="9" width="6.28515625" style="7" customWidth="1"/>
    <col min="10" max="10" width="7" style="7" customWidth="1"/>
    <col min="11" max="11" width="8.42578125" style="7" customWidth="1"/>
    <col min="12" max="25" width="6.42578125" style="1" customWidth="1"/>
    <col min="26" max="26" width="8.140625" style="1" customWidth="1"/>
    <col min="27" max="27" width="8.42578125" style="1" customWidth="1"/>
    <col min="28" max="28" width="3.42578125" style="8" customWidth="1"/>
    <col min="29" max="29" width="43" style="1" customWidth="1"/>
    <col min="30" max="16384" width="11.42578125" style="1"/>
  </cols>
  <sheetData>
    <row r="1" spans="1:29" s="6" customFormat="1"/>
    <row r="2" spans="1:29" s="6" customFormat="1"/>
    <row r="3" spans="1:29" s="6" customFormat="1" ht="15" customHeight="1">
      <c r="E3" s="269"/>
      <c r="F3" s="269"/>
      <c r="G3" s="270"/>
      <c r="H3" s="270"/>
    </row>
    <row r="4" spans="1:29" s="6" customFormat="1" ht="15" customHeight="1">
      <c r="E4" s="36"/>
      <c r="F4" s="36"/>
      <c r="G4" s="275"/>
      <c r="H4" s="275"/>
      <c r="I4" s="275"/>
      <c r="J4" s="275"/>
      <c r="K4" s="275"/>
      <c r="L4" s="275"/>
      <c r="M4" s="275"/>
      <c r="N4" s="275"/>
    </row>
    <row r="5" spans="1:29" s="6" customFormat="1">
      <c r="G5" s="275"/>
      <c r="H5" s="275"/>
      <c r="I5" s="275"/>
      <c r="J5" s="275"/>
      <c r="K5" s="275"/>
      <c r="L5" s="275"/>
      <c r="M5" s="275"/>
      <c r="N5" s="275"/>
      <c r="Q5" s="273" t="s">
        <v>56</v>
      </c>
      <c r="R5" s="273"/>
      <c r="S5" s="273"/>
      <c r="T5" s="273"/>
      <c r="U5" s="273"/>
      <c r="V5" s="273"/>
      <c r="W5" s="273"/>
    </row>
    <row r="6" spans="1:29" s="6" customFormat="1" ht="15" customHeight="1">
      <c r="Q6" s="273"/>
      <c r="R6" s="273"/>
      <c r="S6" s="273"/>
      <c r="T6" s="273"/>
      <c r="U6" s="273"/>
      <c r="V6" s="273"/>
      <c r="W6" s="273"/>
    </row>
    <row r="7" spans="1:29" s="6" customFormat="1" ht="17.25" customHeight="1">
      <c r="Q7" s="274"/>
      <c r="R7" s="274"/>
      <c r="S7" s="274"/>
      <c r="T7" s="274"/>
      <c r="U7" s="274"/>
      <c r="V7" s="274"/>
      <c r="W7" s="274"/>
      <c r="AC7" s="62" t="s">
        <v>30</v>
      </c>
    </row>
    <row r="8" spans="1:29" ht="33" customHeight="1">
      <c r="A8" s="197" t="s">
        <v>23</v>
      </c>
      <c r="B8" s="198"/>
      <c r="C8" s="251" t="s">
        <v>32</v>
      </c>
      <c r="D8" s="252"/>
      <c r="E8" s="252"/>
      <c r="F8" s="252"/>
      <c r="G8" s="252"/>
      <c r="H8" s="252"/>
      <c r="I8" s="253"/>
      <c r="J8" s="37"/>
      <c r="K8" s="6"/>
      <c r="L8" s="197" t="s">
        <v>25</v>
      </c>
      <c r="M8" s="199"/>
      <c r="N8" s="199"/>
      <c r="O8" s="199"/>
      <c r="P8" s="198"/>
      <c r="Q8" s="271">
        <v>2023</v>
      </c>
      <c r="R8" s="272"/>
      <c r="S8" s="271">
        <v>2024</v>
      </c>
      <c r="T8" s="272"/>
      <c r="U8" s="271">
        <v>2025</v>
      </c>
      <c r="V8" s="272"/>
      <c r="W8" s="271" t="s">
        <v>26</v>
      </c>
      <c r="X8" s="276"/>
      <c r="Y8" s="276"/>
      <c r="Z8" s="272"/>
      <c r="AA8" s="61" t="s">
        <v>44</v>
      </c>
      <c r="AB8" s="1"/>
      <c r="AC8" s="63" t="s">
        <v>31</v>
      </c>
    </row>
    <row r="9" spans="1:29" ht="21.75" customHeight="1">
      <c r="A9" s="138" t="s">
        <v>42</v>
      </c>
      <c r="B9" s="139"/>
      <c r="C9" s="140" t="s">
        <v>57</v>
      </c>
      <c r="D9" s="141"/>
      <c r="E9" s="141"/>
      <c r="F9" s="141"/>
      <c r="G9" s="141"/>
      <c r="H9" s="141"/>
      <c r="I9" s="142"/>
      <c r="J9" s="37"/>
      <c r="K9" s="6"/>
      <c r="L9" s="197" t="s">
        <v>27</v>
      </c>
      <c r="M9" s="199"/>
      <c r="N9" s="199"/>
      <c r="O9" s="199"/>
      <c r="P9" s="198"/>
      <c r="Q9" s="205">
        <f>+K48</f>
        <v>0</v>
      </c>
      <c r="R9" s="206"/>
      <c r="S9" s="205">
        <f>+K79</f>
        <v>0</v>
      </c>
      <c r="T9" s="206"/>
      <c r="U9" s="205">
        <f>+M79</f>
        <v>0</v>
      </c>
      <c r="V9" s="206"/>
      <c r="W9" s="205" t="e">
        <f>+#REF!</f>
        <v>#REF!</v>
      </c>
      <c r="X9" s="264"/>
      <c r="Y9" s="264"/>
      <c r="Z9" s="207"/>
      <c r="AA9" s="61"/>
      <c r="AB9" s="1"/>
      <c r="AC9" s="216" t="s">
        <v>33</v>
      </c>
    </row>
    <row r="10" spans="1:29" ht="21.75" customHeight="1">
      <c r="A10" s="138" t="s">
        <v>58</v>
      </c>
      <c r="B10" s="135"/>
      <c r="C10" s="140" t="s">
        <v>65</v>
      </c>
      <c r="D10" s="136"/>
      <c r="E10" s="136"/>
      <c r="F10" s="136"/>
      <c r="G10" s="136"/>
      <c r="H10" s="136"/>
      <c r="I10" s="137"/>
      <c r="J10" s="37"/>
      <c r="K10" s="6"/>
      <c r="L10" s="197" t="s">
        <v>28</v>
      </c>
      <c r="M10" s="199"/>
      <c r="N10" s="199"/>
      <c r="O10" s="199"/>
      <c r="P10" s="198"/>
      <c r="Q10" s="3">
        <f>+H48</f>
        <v>0</v>
      </c>
      <c r="R10" s="4">
        <f>+I48</f>
        <v>0</v>
      </c>
      <c r="S10" s="3">
        <f>+H79</f>
        <v>0</v>
      </c>
      <c r="T10" s="4">
        <f>+I79</f>
        <v>0</v>
      </c>
      <c r="U10" s="78">
        <f>+J79</f>
        <v>0</v>
      </c>
      <c r="V10" s="4">
        <f>+K79</f>
        <v>0</v>
      </c>
      <c r="W10" s="265" t="e">
        <f>+#REF!</f>
        <v>#REF!</v>
      </c>
      <c r="X10" s="206"/>
      <c r="Y10" s="265" t="e">
        <f>+Q10+S10+U10+W10</f>
        <v>#REF!</v>
      </c>
      <c r="Z10" s="206"/>
      <c r="AA10" s="11"/>
      <c r="AB10" s="1"/>
      <c r="AC10" s="216"/>
    </row>
    <row r="11" spans="1:29" ht="21.75" customHeight="1">
      <c r="A11" s="197" t="s">
        <v>43</v>
      </c>
      <c r="B11" s="198"/>
      <c r="C11" s="2" t="s">
        <v>12</v>
      </c>
      <c r="D11" s="208" t="s">
        <v>40</v>
      </c>
      <c r="E11" s="209"/>
      <c r="F11" s="32" t="s">
        <v>13</v>
      </c>
      <c r="G11" s="208" t="s">
        <v>41</v>
      </c>
      <c r="H11" s="210"/>
      <c r="I11" s="209"/>
      <c r="J11" s="38"/>
      <c r="K11" s="6"/>
      <c r="L11" s="197" t="s">
        <v>24</v>
      </c>
      <c r="M11" s="199"/>
      <c r="N11" s="199"/>
      <c r="O11" s="199"/>
      <c r="P11" s="198"/>
      <c r="Q11" s="205">
        <f>+Z48</f>
        <v>0</v>
      </c>
      <c r="R11" s="206"/>
      <c r="S11" s="205">
        <f>+Z79</f>
        <v>0</v>
      </c>
      <c r="T11" s="206"/>
      <c r="U11" s="205">
        <f>+AB79</f>
        <v>0</v>
      </c>
      <c r="V11" s="206"/>
      <c r="W11" s="205" t="e">
        <f>+#REF!</f>
        <v>#REF!</v>
      </c>
      <c r="X11" s="206"/>
      <c r="Y11" s="205" t="e">
        <f>SUM(Q11:X11)</f>
        <v>#REF!</v>
      </c>
      <c r="Z11" s="207"/>
      <c r="AA11" s="61"/>
      <c r="AB11" s="1"/>
      <c r="AC11" s="64"/>
    </row>
    <row r="12" spans="1:29" s="6" customFormat="1" ht="17.25" customHeight="1">
      <c r="AC12" s="216"/>
    </row>
    <row r="13" spans="1:29" s="6" customFormat="1" ht="17.25" customHeight="1">
      <c r="A13" s="5" t="s">
        <v>34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C13" s="216"/>
    </row>
    <row r="14" spans="1:29">
      <c r="A14" s="45" t="s">
        <v>0</v>
      </c>
      <c r="B14" s="46"/>
      <c r="C14" s="211" t="s">
        <v>35</v>
      </c>
      <c r="D14" s="226"/>
      <c r="E14" s="65" t="s">
        <v>13</v>
      </c>
      <c r="F14" s="67"/>
      <c r="G14" s="213" t="s">
        <v>36</v>
      </c>
      <c r="H14" s="214"/>
      <c r="I14" s="211" t="s">
        <v>35</v>
      </c>
      <c r="J14" s="212"/>
      <c r="K14" s="211" t="s">
        <v>13</v>
      </c>
      <c r="L14" s="212"/>
      <c r="M14" s="68"/>
      <c r="N14" s="227" t="s">
        <v>36</v>
      </c>
      <c r="O14" s="228"/>
      <c r="P14" s="229"/>
      <c r="Q14" s="211" t="s">
        <v>35</v>
      </c>
      <c r="R14" s="212"/>
      <c r="S14" s="226" t="s">
        <v>13</v>
      </c>
      <c r="T14" s="212"/>
      <c r="U14" s="68"/>
      <c r="V14" s="227" t="s">
        <v>36</v>
      </c>
      <c r="W14" s="228"/>
      <c r="X14" s="228"/>
      <c r="Y14" s="211" t="s">
        <v>35</v>
      </c>
      <c r="Z14" s="212"/>
      <c r="AA14" s="65" t="s">
        <v>13</v>
      </c>
      <c r="AB14" s="1"/>
    </row>
    <row r="15" spans="1:29" ht="15" customHeight="1">
      <c r="A15" s="202" t="s">
        <v>37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4"/>
      <c r="AB15" s="1"/>
    </row>
    <row r="16" spans="1:29">
      <c r="A16" s="202" t="s">
        <v>38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4"/>
      <c r="AB16" s="1"/>
    </row>
    <row r="17" spans="1:29">
      <c r="A17" s="200"/>
      <c r="B17" s="201"/>
      <c r="C17" s="200"/>
      <c r="D17" s="201"/>
      <c r="E17" s="11"/>
      <c r="F17" s="66"/>
      <c r="G17" s="200"/>
      <c r="H17" s="215"/>
      <c r="I17" s="200"/>
      <c r="J17" s="201"/>
      <c r="K17" s="200"/>
      <c r="L17" s="201"/>
      <c r="M17" s="66"/>
      <c r="N17" s="266"/>
      <c r="O17" s="267"/>
      <c r="P17" s="268"/>
      <c r="Q17" s="200"/>
      <c r="R17" s="201"/>
      <c r="S17" s="200"/>
      <c r="T17" s="201"/>
      <c r="U17" s="66"/>
      <c r="V17" s="200"/>
      <c r="W17" s="215"/>
      <c r="X17" s="201"/>
      <c r="Y17" s="200"/>
      <c r="Z17" s="201"/>
      <c r="AA17" s="69"/>
      <c r="AB17" s="1"/>
    </row>
    <row r="18" spans="1:29">
      <c r="A18" s="200"/>
      <c r="B18" s="201"/>
      <c r="C18" s="200"/>
      <c r="D18" s="201"/>
      <c r="E18" s="11"/>
      <c r="F18" s="66"/>
      <c r="G18" s="200"/>
      <c r="H18" s="215"/>
      <c r="I18" s="200"/>
      <c r="J18" s="201"/>
      <c r="K18" s="200"/>
      <c r="L18" s="201"/>
      <c r="M18" s="66"/>
      <c r="N18" s="266"/>
      <c r="O18" s="267"/>
      <c r="P18" s="268"/>
      <c r="Q18" s="200"/>
      <c r="R18" s="201"/>
      <c r="S18" s="200"/>
      <c r="T18" s="201"/>
      <c r="U18" s="66"/>
      <c r="V18" s="200"/>
      <c r="W18" s="215"/>
      <c r="X18" s="201"/>
      <c r="Y18" s="200"/>
      <c r="Z18" s="201"/>
      <c r="AA18" s="69"/>
      <c r="AB18" s="1"/>
    </row>
    <row r="19" spans="1:29">
      <c r="C19" s="1"/>
      <c r="E19" s="1"/>
      <c r="F19" s="1"/>
      <c r="H19" s="1"/>
      <c r="I19" s="1"/>
      <c r="J19" s="1"/>
      <c r="K19" s="1"/>
      <c r="AB19" s="1"/>
    </row>
    <row r="20" spans="1:29" s="6" customFormat="1">
      <c r="A20" s="5" t="s">
        <v>50</v>
      </c>
      <c r="C20" s="18"/>
      <c r="E20" s="18"/>
      <c r="F20" s="18"/>
      <c r="H20" s="18"/>
      <c r="I20" s="18"/>
      <c r="J20" s="18"/>
      <c r="K20" s="18"/>
      <c r="AB20" s="31"/>
    </row>
    <row r="21" spans="1:29" s="6" customFormat="1" ht="21.75" customHeight="1">
      <c r="A21" s="19"/>
      <c r="B21" s="19"/>
      <c r="C21" s="259"/>
      <c r="D21" s="260"/>
      <c r="E21" s="20"/>
      <c r="F21" s="20"/>
      <c r="G21" s="21"/>
      <c r="H21" s="261" t="s">
        <v>49</v>
      </c>
      <c r="I21" s="262"/>
      <c r="J21" s="263" t="s">
        <v>29</v>
      </c>
      <c r="K21" s="21"/>
      <c r="L21" s="230" t="s">
        <v>51</v>
      </c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2"/>
      <c r="Z21" s="259">
        <v>2023</v>
      </c>
      <c r="AA21" s="260"/>
      <c r="AB21" s="31"/>
    </row>
    <row r="22" spans="1:29" s="6" customFormat="1" ht="15" customHeight="1">
      <c r="A22" s="257" t="s">
        <v>18</v>
      </c>
      <c r="B22" s="22"/>
      <c r="C22" s="219" t="s">
        <v>11</v>
      </c>
      <c r="D22" s="220"/>
      <c r="E22" s="219" t="s">
        <v>11</v>
      </c>
      <c r="F22" s="220"/>
      <c r="G22" s="22"/>
      <c r="H22" s="255"/>
      <c r="I22" s="256"/>
      <c r="J22" s="257"/>
      <c r="K22" s="257" t="s">
        <v>9</v>
      </c>
      <c r="L22" s="219" t="s">
        <v>1</v>
      </c>
      <c r="M22" s="220"/>
      <c r="N22" s="254" t="s">
        <v>3</v>
      </c>
      <c r="O22" s="254"/>
      <c r="P22" s="219" t="s">
        <v>4</v>
      </c>
      <c r="Q22" s="220"/>
      <c r="R22" s="254" t="s">
        <v>5</v>
      </c>
      <c r="S22" s="254"/>
      <c r="T22" s="219" t="s">
        <v>6</v>
      </c>
      <c r="U22" s="220"/>
      <c r="V22" s="254" t="s">
        <v>7</v>
      </c>
      <c r="W22" s="254"/>
      <c r="X22" s="219" t="s">
        <v>8</v>
      </c>
      <c r="Y22" s="220"/>
      <c r="Z22" s="255" t="s">
        <v>16</v>
      </c>
      <c r="AA22" s="256"/>
      <c r="AB22" s="31"/>
    </row>
    <row r="23" spans="1:29" s="6" customFormat="1">
      <c r="A23" s="258"/>
      <c r="B23" s="23" t="s">
        <v>10</v>
      </c>
      <c r="C23" s="24" t="s">
        <v>15</v>
      </c>
      <c r="D23" s="23" t="s">
        <v>14</v>
      </c>
      <c r="E23" s="25" t="s">
        <v>21</v>
      </c>
      <c r="F23" s="26" t="s">
        <v>22</v>
      </c>
      <c r="G23" s="23" t="s">
        <v>19</v>
      </c>
      <c r="H23" s="40" t="s">
        <v>12</v>
      </c>
      <c r="I23" s="39" t="s">
        <v>13</v>
      </c>
      <c r="J23" s="258"/>
      <c r="K23" s="258"/>
      <c r="L23" s="27">
        <v>120</v>
      </c>
      <c r="M23" s="28" t="s">
        <v>2</v>
      </c>
      <c r="N23" s="29">
        <v>160</v>
      </c>
      <c r="O23" s="30" t="s">
        <v>2</v>
      </c>
      <c r="P23" s="27">
        <v>160</v>
      </c>
      <c r="Q23" s="28" t="s">
        <v>2</v>
      </c>
      <c r="R23" s="29">
        <v>150</v>
      </c>
      <c r="S23" s="30" t="s">
        <v>2</v>
      </c>
      <c r="T23" s="27">
        <v>200</v>
      </c>
      <c r="U23" s="28" t="s">
        <v>2</v>
      </c>
      <c r="V23" s="29">
        <v>190</v>
      </c>
      <c r="W23" s="30" t="s">
        <v>2</v>
      </c>
      <c r="X23" s="27">
        <v>190</v>
      </c>
      <c r="Y23" s="28" t="s">
        <v>2</v>
      </c>
      <c r="Z23" s="221" t="s">
        <v>17</v>
      </c>
      <c r="AA23" s="222"/>
      <c r="AB23" s="31"/>
    </row>
    <row r="24" spans="1:29" ht="25.5" customHeight="1">
      <c r="A24" s="251" t="s">
        <v>48</v>
      </c>
      <c r="B24" s="252"/>
      <c r="C24" s="252"/>
      <c r="D24" s="252"/>
      <c r="E24" s="252"/>
      <c r="F24" s="252"/>
      <c r="G24" s="252"/>
      <c r="H24" s="252"/>
      <c r="I24" s="253"/>
      <c r="J24" s="71"/>
      <c r="K24" s="72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4">
        <f>+($L$23*L24)+($N$23*N24)+($P$23*P24)+($R$23*R24)+($T$23*T24)+($V$23*V24)+($X$23*X24)</f>
        <v>0</v>
      </c>
      <c r="AA24" s="224"/>
      <c r="AB24" s="8">
        <f>+K24-SUM(L24:Y24)</f>
        <v>0</v>
      </c>
      <c r="AC24" s="217" t="s">
        <v>47</v>
      </c>
    </row>
    <row r="25" spans="1:29" ht="25.5" customHeight="1">
      <c r="A25" s="33"/>
      <c r="B25" s="250" t="s">
        <v>39</v>
      </c>
      <c r="C25" s="75"/>
      <c r="D25" s="76" t="s">
        <v>45</v>
      </c>
      <c r="E25" s="77"/>
      <c r="F25" s="77"/>
      <c r="G25" s="250" t="s">
        <v>46</v>
      </c>
      <c r="H25" s="75"/>
      <c r="I25" s="75"/>
      <c r="J25" s="14"/>
      <c r="K25" s="15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24">
        <f t="shared" ref="Z25:Z47" si="0">+($L$23*L25)+($N$23*N25)+($P$23*P25)+($R$23*R25)+($T$23*T25)+($V$23*V25)+($X$23*X25)</f>
        <v>0</v>
      </c>
      <c r="AA25" s="224"/>
      <c r="AB25" s="8">
        <f t="shared" ref="AB25:AB47" si="1">+K25-SUM(L25:Y25)</f>
        <v>0</v>
      </c>
      <c r="AC25" s="217"/>
    </row>
    <row r="26" spans="1:29" ht="25.5" customHeight="1">
      <c r="A26" s="33"/>
      <c r="B26" s="250"/>
      <c r="C26" s="11"/>
      <c r="D26" s="74"/>
      <c r="E26" s="11"/>
      <c r="F26" s="11"/>
      <c r="G26" s="250"/>
      <c r="H26" s="11"/>
      <c r="I26" s="11"/>
      <c r="J26" s="14"/>
      <c r="K26" s="15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24">
        <f t="shared" si="0"/>
        <v>0</v>
      </c>
      <c r="AA26" s="224"/>
      <c r="AB26" s="8">
        <f t="shared" si="1"/>
        <v>0</v>
      </c>
      <c r="AC26" s="217"/>
    </row>
    <row r="27" spans="1:29" ht="25.5" customHeight="1">
      <c r="A27" s="33"/>
      <c r="B27" s="250"/>
      <c r="C27" s="11"/>
      <c r="D27" s="74"/>
      <c r="E27" s="11"/>
      <c r="F27" s="11"/>
      <c r="G27" s="250"/>
      <c r="H27" s="11"/>
      <c r="I27" s="11"/>
      <c r="J27" s="14"/>
      <c r="K27" s="15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24">
        <f t="shared" si="0"/>
        <v>0</v>
      </c>
      <c r="AA27" s="224"/>
      <c r="AB27" s="8">
        <f t="shared" si="1"/>
        <v>0</v>
      </c>
    </row>
    <row r="28" spans="1:29" ht="25.5" customHeight="1">
      <c r="A28" s="33"/>
      <c r="B28" s="33"/>
      <c r="C28" s="11"/>
      <c r="D28" s="74"/>
      <c r="E28" s="11"/>
      <c r="F28" s="11"/>
      <c r="G28" s="250"/>
      <c r="H28" s="11"/>
      <c r="I28" s="11"/>
      <c r="J28" s="14"/>
      <c r="K28" s="15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24">
        <f t="shared" si="0"/>
        <v>0</v>
      </c>
      <c r="AA28" s="224"/>
      <c r="AB28" s="8">
        <f t="shared" si="1"/>
        <v>0</v>
      </c>
    </row>
    <row r="29" spans="1:29" ht="25.5" customHeight="1">
      <c r="A29" s="33"/>
      <c r="B29" s="33"/>
      <c r="C29" s="11"/>
      <c r="D29" s="35"/>
      <c r="E29" s="11"/>
      <c r="F29" s="11"/>
      <c r="G29" s="74"/>
      <c r="H29" s="11"/>
      <c r="I29" s="11"/>
      <c r="J29" s="14"/>
      <c r="K29" s="15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24">
        <f t="shared" si="0"/>
        <v>0</v>
      </c>
      <c r="AA29" s="224"/>
      <c r="AB29" s="8">
        <f t="shared" si="1"/>
        <v>0</v>
      </c>
    </row>
    <row r="30" spans="1:29" ht="25.5" customHeight="1">
      <c r="A30" s="33"/>
      <c r="B30" s="33"/>
      <c r="C30" s="11"/>
      <c r="D30" s="35"/>
      <c r="E30" s="11"/>
      <c r="F30" s="11"/>
      <c r="G30" s="73"/>
      <c r="H30" s="11"/>
      <c r="I30" s="11"/>
      <c r="J30" s="14"/>
      <c r="K30" s="15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24">
        <f t="shared" si="0"/>
        <v>0</v>
      </c>
      <c r="AA30" s="224"/>
      <c r="AB30" s="8">
        <f t="shared" si="1"/>
        <v>0</v>
      </c>
    </row>
    <row r="31" spans="1:29" ht="25.5" customHeight="1">
      <c r="A31" s="33"/>
      <c r="B31" s="33"/>
      <c r="C31" s="11"/>
      <c r="D31" s="35"/>
      <c r="E31" s="11"/>
      <c r="F31" s="11"/>
      <c r="G31" s="12"/>
      <c r="H31" s="11"/>
      <c r="I31" s="11"/>
      <c r="J31" s="14"/>
      <c r="K31" s="15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24">
        <f t="shared" si="0"/>
        <v>0</v>
      </c>
      <c r="AA31" s="224"/>
      <c r="AB31" s="8">
        <f t="shared" si="1"/>
        <v>0</v>
      </c>
    </row>
    <row r="32" spans="1:29" ht="25.5" customHeight="1">
      <c r="A32" s="33"/>
      <c r="B32" s="33"/>
      <c r="C32" s="11"/>
      <c r="D32" s="35"/>
      <c r="E32" s="11"/>
      <c r="F32" s="11"/>
      <c r="G32" s="12"/>
      <c r="H32" s="11"/>
      <c r="I32" s="11"/>
      <c r="J32" s="14"/>
      <c r="K32" s="15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24">
        <f t="shared" si="0"/>
        <v>0</v>
      </c>
      <c r="AA32" s="224"/>
      <c r="AB32" s="8">
        <f t="shared" si="1"/>
        <v>0</v>
      </c>
    </row>
    <row r="33" spans="1:28" ht="25.5" customHeight="1">
      <c r="A33" s="33"/>
      <c r="B33" s="33"/>
      <c r="C33" s="11"/>
      <c r="D33" s="35"/>
      <c r="E33" s="11"/>
      <c r="F33" s="11"/>
      <c r="G33" s="12"/>
      <c r="H33" s="11"/>
      <c r="I33" s="11"/>
      <c r="J33" s="14"/>
      <c r="K33" s="15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24">
        <f t="shared" si="0"/>
        <v>0</v>
      </c>
      <c r="AA33" s="224"/>
      <c r="AB33" s="8">
        <f t="shared" si="1"/>
        <v>0</v>
      </c>
    </row>
    <row r="34" spans="1:28" ht="25.5" customHeight="1">
      <c r="A34" s="33"/>
      <c r="B34" s="33"/>
      <c r="C34" s="11"/>
      <c r="D34" s="35"/>
      <c r="E34" s="11"/>
      <c r="F34" s="11"/>
      <c r="G34" s="12"/>
      <c r="H34" s="11"/>
      <c r="I34" s="11"/>
      <c r="J34" s="14"/>
      <c r="K34" s="15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24">
        <f t="shared" si="0"/>
        <v>0</v>
      </c>
      <c r="AA34" s="224"/>
      <c r="AB34" s="8">
        <f t="shared" si="1"/>
        <v>0</v>
      </c>
    </row>
    <row r="35" spans="1:28" ht="25.5" customHeight="1">
      <c r="A35" s="33"/>
      <c r="B35" s="33"/>
      <c r="C35" s="11"/>
      <c r="D35" s="35"/>
      <c r="E35" s="11"/>
      <c r="F35" s="11"/>
      <c r="G35" s="12"/>
      <c r="H35" s="11"/>
      <c r="I35" s="11"/>
      <c r="J35" s="14"/>
      <c r="K35" s="15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24">
        <f t="shared" si="0"/>
        <v>0</v>
      </c>
      <c r="AA35" s="224"/>
      <c r="AB35" s="8">
        <f t="shared" si="1"/>
        <v>0</v>
      </c>
    </row>
    <row r="36" spans="1:28" ht="25.5" customHeight="1">
      <c r="A36" s="33"/>
      <c r="B36" s="33"/>
      <c r="C36" s="11"/>
      <c r="D36" s="35"/>
      <c r="E36" s="11"/>
      <c r="F36" s="11"/>
      <c r="G36" s="12"/>
      <c r="H36" s="11"/>
      <c r="I36" s="11"/>
      <c r="J36" s="14"/>
      <c r="K36" s="15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24">
        <f t="shared" si="0"/>
        <v>0</v>
      </c>
      <c r="AA36" s="224"/>
      <c r="AB36" s="8">
        <f t="shared" si="1"/>
        <v>0</v>
      </c>
    </row>
    <row r="37" spans="1:28" ht="25.5" customHeight="1">
      <c r="A37" s="33"/>
      <c r="B37" s="33"/>
      <c r="C37" s="11"/>
      <c r="D37" s="35"/>
      <c r="E37" s="11"/>
      <c r="F37" s="11"/>
      <c r="G37" s="12"/>
      <c r="H37" s="11"/>
      <c r="I37" s="11"/>
      <c r="J37" s="14"/>
      <c r="K37" s="15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24">
        <f t="shared" si="0"/>
        <v>0</v>
      </c>
      <c r="AA37" s="224"/>
      <c r="AB37" s="8">
        <f t="shared" si="1"/>
        <v>0</v>
      </c>
    </row>
    <row r="38" spans="1:28" ht="25.5" customHeight="1">
      <c r="A38" s="33"/>
      <c r="B38" s="33"/>
      <c r="C38" s="11"/>
      <c r="D38" s="35"/>
      <c r="E38" s="11"/>
      <c r="F38" s="11"/>
      <c r="G38" s="12"/>
      <c r="H38" s="11"/>
      <c r="I38" s="11"/>
      <c r="J38" s="14"/>
      <c r="K38" s="15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24">
        <f t="shared" si="0"/>
        <v>0</v>
      </c>
      <c r="AA38" s="224"/>
      <c r="AB38" s="8">
        <f t="shared" si="1"/>
        <v>0</v>
      </c>
    </row>
    <row r="39" spans="1:28" ht="25.5" customHeight="1">
      <c r="A39" s="33"/>
      <c r="B39" s="33"/>
      <c r="C39" s="11"/>
      <c r="D39" s="35"/>
      <c r="E39" s="11"/>
      <c r="F39" s="11"/>
      <c r="G39" s="12"/>
      <c r="H39" s="11"/>
      <c r="I39" s="11"/>
      <c r="J39" s="14"/>
      <c r="K39" s="15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24">
        <f t="shared" si="0"/>
        <v>0</v>
      </c>
      <c r="AA39" s="224"/>
      <c r="AB39" s="8">
        <f t="shared" si="1"/>
        <v>0</v>
      </c>
    </row>
    <row r="40" spans="1:28" ht="25.5" customHeight="1">
      <c r="A40" s="33"/>
      <c r="B40" s="33"/>
      <c r="C40" s="11"/>
      <c r="D40" s="35"/>
      <c r="E40" s="11"/>
      <c r="F40" s="11"/>
      <c r="G40" s="12"/>
      <c r="H40" s="11"/>
      <c r="I40" s="11"/>
      <c r="J40" s="14"/>
      <c r="K40" s="15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24">
        <f t="shared" si="0"/>
        <v>0</v>
      </c>
      <c r="AA40" s="224"/>
      <c r="AB40" s="8">
        <f t="shared" si="1"/>
        <v>0</v>
      </c>
    </row>
    <row r="41" spans="1:28" ht="25.5" customHeight="1">
      <c r="A41" s="33"/>
      <c r="B41" s="33"/>
      <c r="C41" s="11"/>
      <c r="D41" s="35"/>
      <c r="E41" s="11"/>
      <c r="F41" s="11"/>
      <c r="G41" s="12"/>
      <c r="H41" s="11"/>
      <c r="I41" s="11"/>
      <c r="J41" s="14"/>
      <c r="K41" s="15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24">
        <f t="shared" si="0"/>
        <v>0</v>
      </c>
      <c r="AA41" s="224"/>
      <c r="AB41" s="8">
        <f t="shared" si="1"/>
        <v>0</v>
      </c>
    </row>
    <row r="42" spans="1:28" ht="25.5" customHeight="1">
      <c r="A42" s="33"/>
      <c r="B42" s="33"/>
      <c r="C42" s="11"/>
      <c r="D42" s="35"/>
      <c r="E42" s="11"/>
      <c r="F42" s="11"/>
      <c r="G42" s="12"/>
      <c r="H42" s="11"/>
      <c r="I42" s="11"/>
      <c r="J42" s="14"/>
      <c r="K42" s="15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24">
        <f t="shared" si="0"/>
        <v>0</v>
      </c>
      <c r="AA42" s="224"/>
      <c r="AB42" s="8">
        <f t="shared" si="1"/>
        <v>0</v>
      </c>
    </row>
    <row r="43" spans="1:28" ht="25.5" customHeight="1">
      <c r="A43" s="33"/>
      <c r="B43" s="33"/>
      <c r="C43" s="11"/>
      <c r="D43" s="35"/>
      <c r="E43" s="11"/>
      <c r="F43" s="11"/>
      <c r="G43" s="12"/>
      <c r="H43" s="11"/>
      <c r="I43" s="11"/>
      <c r="J43" s="14"/>
      <c r="K43" s="15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24">
        <f t="shared" si="0"/>
        <v>0</v>
      </c>
      <c r="AA43" s="224"/>
      <c r="AB43" s="8">
        <f t="shared" si="1"/>
        <v>0</v>
      </c>
    </row>
    <row r="44" spans="1:28" ht="25.5" customHeight="1">
      <c r="A44" s="33"/>
      <c r="B44" s="33"/>
      <c r="C44" s="11"/>
      <c r="D44" s="35"/>
      <c r="E44" s="11"/>
      <c r="F44" s="11"/>
      <c r="G44" s="12"/>
      <c r="H44" s="11"/>
      <c r="I44" s="11"/>
      <c r="J44" s="14"/>
      <c r="K44" s="15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24">
        <f t="shared" si="0"/>
        <v>0</v>
      </c>
      <c r="AA44" s="224"/>
      <c r="AB44" s="8">
        <f t="shared" si="1"/>
        <v>0</v>
      </c>
    </row>
    <row r="45" spans="1:28" ht="25.5" customHeight="1">
      <c r="A45" s="33"/>
      <c r="B45" s="33"/>
      <c r="C45" s="11"/>
      <c r="D45" s="35"/>
      <c r="E45" s="11"/>
      <c r="F45" s="11"/>
      <c r="G45" s="12"/>
      <c r="H45" s="11"/>
      <c r="I45" s="11"/>
      <c r="J45" s="14"/>
      <c r="K45" s="15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24">
        <f t="shared" si="0"/>
        <v>0</v>
      </c>
      <c r="AA45" s="224"/>
      <c r="AB45" s="8">
        <f t="shared" si="1"/>
        <v>0</v>
      </c>
    </row>
    <row r="46" spans="1:28" ht="25.5" customHeight="1">
      <c r="A46" s="33"/>
      <c r="B46" s="33"/>
      <c r="C46" s="11"/>
      <c r="D46" s="35"/>
      <c r="E46" s="11"/>
      <c r="F46" s="11"/>
      <c r="G46" s="12"/>
      <c r="H46" s="11"/>
      <c r="I46" s="11"/>
      <c r="J46" s="14"/>
      <c r="K46" s="15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24">
        <f t="shared" si="0"/>
        <v>0</v>
      </c>
      <c r="AA46" s="224"/>
      <c r="AB46" s="8">
        <f t="shared" si="1"/>
        <v>0</v>
      </c>
    </row>
    <row r="47" spans="1:28" ht="25.5" customHeight="1">
      <c r="A47" s="34"/>
      <c r="B47" s="34"/>
      <c r="C47" s="11"/>
      <c r="D47" s="35"/>
      <c r="E47" s="11"/>
      <c r="F47" s="11"/>
      <c r="G47" s="12"/>
      <c r="H47" s="11"/>
      <c r="I47" s="11"/>
      <c r="J47" s="14"/>
      <c r="K47" s="15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24">
        <f t="shared" si="0"/>
        <v>0</v>
      </c>
      <c r="AA47" s="224"/>
      <c r="AB47" s="8">
        <f t="shared" si="1"/>
        <v>0</v>
      </c>
    </row>
    <row r="48" spans="1:28" ht="22.5" customHeight="1">
      <c r="A48" s="41" t="s">
        <v>20</v>
      </c>
      <c r="B48" s="42"/>
      <c r="C48" s="57"/>
      <c r="D48" s="42"/>
      <c r="E48" s="57"/>
      <c r="F48" s="57"/>
      <c r="G48" s="43"/>
      <c r="H48" s="58">
        <f>SUM(H24:H47)</f>
        <v>0</v>
      </c>
      <c r="I48" s="65">
        <f>SUM(I24:I47)</f>
        <v>0</v>
      </c>
      <c r="J48" s="59"/>
      <c r="K48" s="60">
        <f>SUM(K24:K47)</f>
        <v>0</v>
      </c>
      <c r="L48" s="225">
        <f>SUM(L24:M47)</f>
        <v>0</v>
      </c>
      <c r="M48" s="225"/>
      <c r="N48" s="225">
        <f>SUM(N24:O47)</f>
        <v>0</v>
      </c>
      <c r="O48" s="225"/>
      <c r="P48" s="225">
        <f t="shared" ref="P48" si="2">SUM(P24:Q47)</f>
        <v>0</v>
      </c>
      <c r="Q48" s="225"/>
      <c r="R48" s="225">
        <f t="shared" ref="R48" si="3">SUM(R24:S47)</f>
        <v>0</v>
      </c>
      <c r="S48" s="225"/>
      <c r="T48" s="225">
        <f t="shared" ref="T48" si="4">SUM(T24:U47)</f>
        <v>0</v>
      </c>
      <c r="U48" s="225"/>
      <c r="V48" s="225">
        <f t="shared" ref="V48" si="5">SUM(V24:W47)</f>
        <v>0</v>
      </c>
      <c r="W48" s="225"/>
      <c r="X48" s="225">
        <f t="shared" ref="X48" si="6">SUM(X24:Y47)</f>
        <v>0</v>
      </c>
      <c r="Y48" s="225"/>
      <c r="Z48" s="225">
        <f>SUM(Z24:Z47)</f>
        <v>0</v>
      </c>
      <c r="AA48" s="225"/>
    </row>
    <row r="51" spans="1:28">
      <c r="A51" s="44" t="s">
        <v>52</v>
      </c>
    </row>
    <row r="52" spans="1:28">
      <c r="A52" s="47"/>
      <c r="B52" s="47"/>
      <c r="C52" s="242"/>
      <c r="D52" s="243"/>
      <c r="E52" s="48"/>
      <c r="F52" s="48"/>
      <c r="G52" s="49"/>
      <c r="H52" s="244" t="s">
        <v>49</v>
      </c>
      <c r="I52" s="245"/>
      <c r="J52" s="246" t="s">
        <v>29</v>
      </c>
      <c r="K52" s="49"/>
      <c r="L52" s="247" t="s">
        <v>53</v>
      </c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9"/>
      <c r="Z52" s="242">
        <v>2024</v>
      </c>
      <c r="AA52" s="243"/>
    </row>
    <row r="53" spans="1:28">
      <c r="A53" s="237" t="s">
        <v>18</v>
      </c>
      <c r="B53" s="50"/>
      <c r="C53" s="239" t="s">
        <v>11</v>
      </c>
      <c r="D53" s="240"/>
      <c r="E53" s="239" t="s">
        <v>11</v>
      </c>
      <c r="F53" s="240"/>
      <c r="G53" s="50"/>
      <c r="H53" s="233"/>
      <c r="I53" s="234"/>
      <c r="J53" s="237"/>
      <c r="K53" s="237" t="s">
        <v>9</v>
      </c>
      <c r="L53" s="239" t="s">
        <v>1</v>
      </c>
      <c r="M53" s="240"/>
      <c r="N53" s="241" t="s">
        <v>3</v>
      </c>
      <c r="O53" s="241"/>
      <c r="P53" s="239" t="s">
        <v>4</v>
      </c>
      <c r="Q53" s="240"/>
      <c r="R53" s="241" t="s">
        <v>5</v>
      </c>
      <c r="S53" s="241"/>
      <c r="T53" s="239" t="s">
        <v>6</v>
      </c>
      <c r="U53" s="240"/>
      <c r="V53" s="241" t="s">
        <v>7</v>
      </c>
      <c r="W53" s="241"/>
      <c r="X53" s="239" t="s">
        <v>8</v>
      </c>
      <c r="Y53" s="240"/>
      <c r="Z53" s="233" t="s">
        <v>16</v>
      </c>
      <c r="AA53" s="234"/>
    </row>
    <row r="54" spans="1:28" ht="15" customHeight="1">
      <c r="A54" s="238"/>
      <c r="B54" s="51" t="s">
        <v>10</v>
      </c>
      <c r="C54" s="52" t="s">
        <v>15</v>
      </c>
      <c r="D54" s="51" t="s">
        <v>14</v>
      </c>
      <c r="E54" s="53" t="s">
        <v>21</v>
      </c>
      <c r="F54" s="54" t="s">
        <v>22</v>
      </c>
      <c r="G54" s="51" t="s">
        <v>19</v>
      </c>
      <c r="H54" s="55" t="s">
        <v>12</v>
      </c>
      <c r="I54" s="56" t="s">
        <v>13</v>
      </c>
      <c r="J54" s="238"/>
      <c r="K54" s="238"/>
      <c r="L54" s="27">
        <v>120</v>
      </c>
      <c r="M54" s="28" t="s">
        <v>2</v>
      </c>
      <c r="N54" s="29">
        <v>160</v>
      </c>
      <c r="O54" s="30" t="s">
        <v>2</v>
      </c>
      <c r="P54" s="27">
        <v>160</v>
      </c>
      <c r="Q54" s="28" t="s">
        <v>2</v>
      </c>
      <c r="R54" s="29">
        <v>150</v>
      </c>
      <c r="S54" s="30" t="s">
        <v>2</v>
      </c>
      <c r="T54" s="27">
        <v>200</v>
      </c>
      <c r="U54" s="28" t="s">
        <v>2</v>
      </c>
      <c r="V54" s="29">
        <v>190</v>
      </c>
      <c r="W54" s="30" t="s">
        <v>2</v>
      </c>
      <c r="X54" s="27">
        <v>190</v>
      </c>
      <c r="Y54" s="28" t="s">
        <v>2</v>
      </c>
      <c r="Z54" s="235" t="s">
        <v>17</v>
      </c>
      <c r="AA54" s="236"/>
    </row>
    <row r="55" spans="1:28" ht="25.5" customHeight="1">
      <c r="A55" s="9"/>
      <c r="B55" s="10"/>
      <c r="C55" s="11"/>
      <c r="D55" s="12"/>
      <c r="E55" s="13"/>
      <c r="F55" s="13"/>
      <c r="G55" s="12"/>
      <c r="H55" s="11"/>
      <c r="I55" s="11"/>
      <c r="J55" s="14"/>
      <c r="K55" s="15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24">
        <f>+($L$23*L55)+($N$23*N55)+($P$23*P55)+($R$23*R55)+($T$23*T55)+($V$23*V55)+($X$23*X55)</f>
        <v>0</v>
      </c>
      <c r="AA55" s="224"/>
      <c r="AB55" s="8">
        <f>+K55-SUM(L55:Y55)</f>
        <v>0</v>
      </c>
    </row>
    <row r="56" spans="1:28" ht="25.5" customHeight="1">
      <c r="A56" s="16"/>
      <c r="B56" s="16"/>
      <c r="C56" s="11"/>
      <c r="D56" s="12"/>
      <c r="E56" s="13"/>
      <c r="F56" s="13"/>
      <c r="G56" s="12"/>
      <c r="H56" s="11"/>
      <c r="I56" s="11"/>
      <c r="J56" s="14"/>
      <c r="K56" s="15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218"/>
      <c r="Z56" s="224">
        <f t="shared" ref="Z56:Z78" si="7">+($L$23*L56)+($N$23*N56)+($P$23*P56)+($R$23*R56)+($T$23*T56)+($V$23*V56)+($X$23*X56)</f>
        <v>0</v>
      </c>
      <c r="AA56" s="224"/>
      <c r="AB56" s="8">
        <f t="shared" ref="AB56:AB78" si="8">+K56-SUM(L56:Y56)</f>
        <v>0</v>
      </c>
    </row>
    <row r="57" spans="1:28" ht="25.5" customHeight="1">
      <c r="A57" s="16"/>
      <c r="B57" s="16"/>
      <c r="C57" s="11"/>
      <c r="D57" s="12"/>
      <c r="E57" s="11"/>
      <c r="F57" s="11"/>
      <c r="G57" s="12"/>
      <c r="H57" s="11"/>
      <c r="I57" s="11"/>
      <c r="J57" s="14"/>
      <c r="K57" s="15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24">
        <f t="shared" si="7"/>
        <v>0</v>
      </c>
      <c r="AA57" s="224"/>
      <c r="AB57" s="8">
        <f t="shared" si="8"/>
        <v>0</v>
      </c>
    </row>
    <row r="58" spans="1:28" ht="25.5" customHeight="1">
      <c r="A58" s="16"/>
      <c r="B58" s="16"/>
      <c r="C58" s="11"/>
      <c r="D58" s="12"/>
      <c r="E58" s="11"/>
      <c r="F58" s="11"/>
      <c r="G58" s="12"/>
      <c r="H58" s="11"/>
      <c r="I58" s="11"/>
      <c r="J58" s="14"/>
      <c r="K58" s="15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24">
        <f t="shared" si="7"/>
        <v>0</v>
      </c>
      <c r="AA58" s="224"/>
      <c r="AB58" s="8">
        <f t="shared" si="8"/>
        <v>0</v>
      </c>
    </row>
    <row r="59" spans="1:28" ht="25.5" customHeight="1">
      <c r="A59" s="16"/>
      <c r="B59" s="16"/>
      <c r="C59" s="11"/>
      <c r="D59" s="12"/>
      <c r="E59" s="11"/>
      <c r="F59" s="11"/>
      <c r="G59" s="12"/>
      <c r="H59" s="11"/>
      <c r="I59" s="11"/>
      <c r="J59" s="14"/>
      <c r="K59" s="15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24">
        <f t="shared" si="7"/>
        <v>0</v>
      </c>
      <c r="AA59" s="224"/>
      <c r="AB59" s="8">
        <f t="shared" si="8"/>
        <v>0</v>
      </c>
    </row>
    <row r="60" spans="1:28" ht="25.5" customHeight="1">
      <c r="A60" s="16"/>
      <c r="B60" s="16"/>
      <c r="C60" s="11"/>
      <c r="D60" s="12"/>
      <c r="E60" s="11"/>
      <c r="F60" s="11"/>
      <c r="G60" s="12"/>
      <c r="H60" s="11"/>
      <c r="I60" s="11"/>
      <c r="J60" s="14"/>
      <c r="K60" s="15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24">
        <f t="shared" si="7"/>
        <v>0</v>
      </c>
      <c r="AA60" s="224"/>
      <c r="AB60" s="8">
        <f t="shared" si="8"/>
        <v>0</v>
      </c>
    </row>
    <row r="61" spans="1:28" ht="25.5" customHeight="1">
      <c r="A61" s="16"/>
      <c r="B61" s="16"/>
      <c r="C61" s="11"/>
      <c r="D61" s="12"/>
      <c r="E61" s="11"/>
      <c r="F61" s="11"/>
      <c r="G61" s="12"/>
      <c r="H61" s="11"/>
      <c r="I61" s="11"/>
      <c r="J61" s="14"/>
      <c r="K61" s="15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  <c r="X61" s="218"/>
      <c r="Y61" s="218"/>
      <c r="Z61" s="224">
        <f t="shared" si="7"/>
        <v>0</v>
      </c>
      <c r="AA61" s="224"/>
      <c r="AB61" s="8">
        <f t="shared" si="8"/>
        <v>0</v>
      </c>
    </row>
    <row r="62" spans="1:28" ht="25.5" customHeight="1">
      <c r="A62" s="16"/>
      <c r="B62" s="16"/>
      <c r="C62" s="11"/>
      <c r="D62" s="12"/>
      <c r="E62" s="11"/>
      <c r="F62" s="11"/>
      <c r="G62" s="12"/>
      <c r="H62" s="11"/>
      <c r="I62" s="11"/>
      <c r="J62" s="14"/>
      <c r="K62" s="15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24">
        <f t="shared" si="7"/>
        <v>0</v>
      </c>
      <c r="AA62" s="224"/>
      <c r="AB62" s="8">
        <f t="shared" si="8"/>
        <v>0</v>
      </c>
    </row>
    <row r="63" spans="1:28" ht="25.5" customHeight="1">
      <c r="A63" s="16"/>
      <c r="B63" s="16"/>
      <c r="C63" s="11"/>
      <c r="D63" s="12"/>
      <c r="E63" s="11"/>
      <c r="F63" s="11"/>
      <c r="G63" s="12"/>
      <c r="H63" s="11"/>
      <c r="I63" s="11"/>
      <c r="J63" s="14"/>
      <c r="K63" s="15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24">
        <f t="shared" si="7"/>
        <v>0</v>
      </c>
      <c r="AA63" s="224"/>
      <c r="AB63" s="8">
        <f t="shared" si="8"/>
        <v>0</v>
      </c>
    </row>
    <row r="64" spans="1:28" ht="25.5" customHeight="1">
      <c r="A64" s="16"/>
      <c r="B64" s="16"/>
      <c r="C64" s="11"/>
      <c r="D64" s="12"/>
      <c r="E64" s="11"/>
      <c r="F64" s="11"/>
      <c r="G64" s="12"/>
      <c r="H64" s="11"/>
      <c r="I64" s="11"/>
      <c r="J64" s="14"/>
      <c r="K64" s="15"/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/>
      <c r="Y64" s="218"/>
      <c r="Z64" s="224">
        <f t="shared" si="7"/>
        <v>0</v>
      </c>
      <c r="AA64" s="224"/>
      <c r="AB64" s="8">
        <f t="shared" si="8"/>
        <v>0</v>
      </c>
    </row>
    <row r="65" spans="1:28" ht="25.5" customHeight="1">
      <c r="A65" s="16"/>
      <c r="B65" s="16"/>
      <c r="C65" s="11"/>
      <c r="D65" s="12"/>
      <c r="E65" s="11"/>
      <c r="F65" s="11"/>
      <c r="G65" s="12"/>
      <c r="H65" s="11"/>
      <c r="I65" s="11"/>
      <c r="J65" s="14"/>
      <c r="K65" s="15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24">
        <f t="shared" si="7"/>
        <v>0</v>
      </c>
      <c r="AA65" s="224"/>
      <c r="AB65" s="8">
        <f t="shared" si="8"/>
        <v>0</v>
      </c>
    </row>
    <row r="66" spans="1:28" ht="25.5" customHeight="1">
      <c r="A66" s="16"/>
      <c r="B66" s="16"/>
      <c r="C66" s="11"/>
      <c r="D66" s="12"/>
      <c r="E66" s="11"/>
      <c r="F66" s="11"/>
      <c r="G66" s="12"/>
      <c r="H66" s="11"/>
      <c r="I66" s="11"/>
      <c r="J66" s="14"/>
      <c r="K66" s="15"/>
      <c r="L66" s="218"/>
      <c r="M66" s="218"/>
      <c r="N66" s="218"/>
      <c r="O66" s="218"/>
      <c r="P66" s="218"/>
      <c r="Q66" s="218"/>
      <c r="R66" s="218"/>
      <c r="S66" s="218"/>
      <c r="T66" s="218"/>
      <c r="U66" s="218"/>
      <c r="V66" s="218"/>
      <c r="W66" s="218"/>
      <c r="X66" s="218"/>
      <c r="Y66" s="218"/>
      <c r="Z66" s="224">
        <f t="shared" si="7"/>
        <v>0</v>
      </c>
      <c r="AA66" s="224"/>
      <c r="AB66" s="8">
        <f t="shared" si="8"/>
        <v>0</v>
      </c>
    </row>
    <row r="67" spans="1:28" ht="25.5" customHeight="1">
      <c r="A67" s="16"/>
      <c r="B67" s="16"/>
      <c r="C67" s="11"/>
      <c r="D67" s="12"/>
      <c r="E67" s="11"/>
      <c r="F67" s="11"/>
      <c r="G67" s="12"/>
      <c r="H67" s="11"/>
      <c r="I67" s="11"/>
      <c r="J67" s="14"/>
      <c r="K67" s="15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24">
        <f t="shared" si="7"/>
        <v>0</v>
      </c>
      <c r="AA67" s="224"/>
      <c r="AB67" s="8">
        <f t="shared" si="8"/>
        <v>0</v>
      </c>
    </row>
    <row r="68" spans="1:28" ht="25.5" customHeight="1">
      <c r="A68" s="16"/>
      <c r="B68" s="16"/>
      <c r="C68" s="11"/>
      <c r="D68" s="12"/>
      <c r="E68" s="11"/>
      <c r="F68" s="11"/>
      <c r="G68" s="12"/>
      <c r="H68" s="11"/>
      <c r="I68" s="11"/>
      <c r="J68" s="14"/>
      <c r="K68" s="15"/>
      <c r="L68" s="218"/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218"/>
      <c r="X68" s="218"/>
      <c r="Y68" s="218"/>
      <c r="Z68" s="224">
        <f t="shared" si="7"/>
        <v>0</v>
      </c>
      <c r="AA68" s="224"/>
      <c r="AB68" s="8">
        <f t="shared" si="8"/>
        <v>0</v>
      </c>
    </row>
    <row r="69" spans="1:28" ht="25.5" customHeight="1">
      <c r="A69" s="16"/>
      <c r="B69" s="16"/>
      <c r="C69" s="11"/>
      <c r="D69" s="12"/>
      <c r="E69" s="11"/>
      <c r="F69" s="11"/>
      <c r="G69" s="12"/>
      <c r="H69" s="11"/>
      <c r="I69" s="11"/>
      <c r="J69" s="14"/>
      <c r="K69" s="15"/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  <c r="X69" s="218"/>
      <c r="Y69" s="218"/>
      <c r="Z69" s="224">
        <f t="shared" si="7"/>
        <v>0</v>
      </c>
      <c r="AA69" s="224"/>
      <c r="AB69" s="8">
        <f t="shared" si="8"/>
        <v>0</v>
      </c>
    </row>
    <row r="70" spans="1:28" ht="25.5" customHeight="1">
      <c r="A70" s="16"/>
      <c r="B70" s="16"/>
      <c r="C70" s="11"/>
      <c r="D70" s="12"/>
      <c r="E70" s="11"/>
      <c r="F70" s="11"/>
      <c r="G70" s="12"/>
      <c r="H70" s="11"/>
      <c r="I70" s="11"/>
      <c r="J70" s="14"/>
      <c r="K70" s="15"/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  <c r="X70" s="218"/>
      <c r="Y70" s="218"/>
      <c r="Z70" s="224">
        <f t="shared" si="7"/>
        <v>0</v>
      </c>
      <c r="AA70" s="224"/>
      <c r="AB70" s="8">
        <f t="shared" si="8"/>
        <v>0</v>
      </c>
    </row>
    <row r="71" spans="1:28" ht="25.5" customHeight="1">
      <c r="A71" s="16"/>
      <c r="B71" s="16"/>
      <c r="C71" s="11"/>
      <c r="D71" s="12"/>
      <c r="E71" s="11"/>
      <c r="F71" s="11"/>
      <c r="G71" s="12"/>
      <c r="H71" s="11"/>
      <c r="I71" s="11"/>
      <c r="J71" s="14"/>
      <c r="K71" s="15"/>
      <c r="L71" s="218"/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  <c r="X71" s="218"/>
      <c r="Y71" s="218"/>
      <c r="Z71" s="224">
        <f t="shared" si="7"/>
        <v>0</v>
      </c>
      <c r="AA71" s="224"/>
      <c r="AB71" s="8">
        <f t="shared" si="8"/>
        <v>0</v>
      </c>
    </row>
    <row r="72" spans="1:28" ht="25.5" customHeight="1">
      <c r="A72" s="16"/>
      <c r="B72" s="16"/>
      <c r="C72" s="11"/>
      <c r="D72" s="12"/>
      <c r="E72" s="11"/>
      <c r="F72" s="11"/>
      <c r="G72" s="12"/>
      <c r="H72" s="11"/>
      <c r="I72" s="11"/>
      <c r="J72" s="14"/>
      <c r="K72" s="15"/>
      <c r="L72" s="218"/>
      <c r="M72" s="218"/>
      <c r="N72" s="218"/>
      <c r="O72" s="218"/>
      <c r="P72" s="218"/>
      <c r="Q72" s="218"/>
      <c r="R72" s="218"/>
      <c r="S72" s="218"/>
      <c r="T72" s="218"/>
      <c r="U72" s="218"/>
      <c r="V72" s="218"/>
      <c r="W72" s="218"/>
      <c r="X72" s="218"/>
      <c r="Y72" s="218"/>
      <c r="Z72" s="224">
        <f t="shared" si="7"/>
        <v>0</v>
      </c>
      <c r="AA72" s="224"/>
      <c r="AB72" s="8">
        <f t="shared" si="8"/>
        <v>0</v>
      </c>
    </row>
    <row r="73" spans="1:28" ht="25.5" customHeight="1">
      <c r="A73" s="16"/>
      <c r="B73" s="16"/>
      <c r="C73" s="11"/>
      <c r="D73" s="12"/>
      <c r="E73" s="11"/>
      <c r="F73" s="11"/>
      <c r="G73" s="12"/>
      <c r="H73" s="11"/>
      <c r="I73" s="11"/>
      <c r="J73" s="14"/>
      <c r="K73" s="15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  <c r="X73" s="218"/>
      <c r="Y73" s="218"/>
      <c r="Z73" s="224">
        <f t="shared" si="7"/>
        <v>0</v>
      </c>
      <c r="AA73" s="224"/>
      <c r="AB73" s="8">
        <f t="shared" si="8"/>
        <v>0</v>
      </c>
    </row>
    <row r="74" spans="1:28" ht="25.5" customHeight="1">
      <c r="A74" s="16"/>
      <c r="B74" s="16"/>
      <c r="C74" s="11"/>
      <c r="D74" s="12"/>
      <c r="E74" s="11"/>
      <c r="F74" s="11"/>
      <c r="G74" s="12"/>
      <c r="H74" s="11"/>
      <c r="I74" s="11"/>
      <c r="J74" s="14"/>
      <c r="K74" s="15"/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18"/>
      <c r="Y74" s="218"/>
      <c r="Z74" s="224">
        <f t="shared" si="7"/>
        <v>0</v>
      </c>
      <c r="AA74" s="224"/>
      <c r="AB74" s="8">
        <f t="shared" si="8"/>
        <v>0</v>
      </c>
    </row>
    <row r="75" spans="1:28" ht="25.5" customHeight="1">
      <c r="A75" s="16"/>
      <c r="B75" s="16"/>
      <c r="C75" s="11"/>
      <c r="D75" s="12"/>
      <c r="E75" s="11"/>
      <c r="F75" s="11"/>
      <c r="G75" s="12"/>
      <c r="H75" s="11"/>
      <c r="I75" s="11"/>
      <c r="J75" s="14"/>
      <c r="K75" s="15"/>
      <c r="L75" s="218"/>
      <c r="M75" s="218"/>
      <c r="N75" s="218"/>
      <c r="O75" s="218"/>
      <c r="P75" s="218"/>
      <c r="Q75" s="218"/>
      <c r="R75" s="218"/>
      <c r="S75" s="218"/>
      <c r="T75" s="218"/>
      <c r="U75" s="218"/>
      <c r="V75" s="218"/>
      <c r="W75" s="218"/>
      <c r="X75" s="218"/>
      <c r="Y75" s="218"/>
      <c r="Z75" s="224">
        <f t="shared" si="7"/>
        <v>0</v>
      </c>
      <c r="AA75" s="224"/>
      <c r="AB75" s="8">
        <f t="shared" si="8"/>
        <v>0</v>
      </c>
    </row>
    <row r="76" spans="1:28" ht="25.5" customHeight="1">
      <c r="A76" s="16"/>
      <c r="B76" s="16"/>
      <c r="C76" s="11"/>
      <c r="D76" s="12"/>
      <c r="E76" s="11"/>
      <c r="F76" s="11"/>
      <c r="G76" s="12"/>
      <c r="H76" s="11"/>
      <c r="I76" s="11"/>
      <c r="J76" s="14"/>
      <c r="K76" s="15"/>
      <c r="L76" s="218"/>
      <c r="M76" s="218"/>
      <c r="N76" s="218"/>
      <c r="O76" s="218"/>
      <c r="P76" s="218"/>
      <c r="Q76" s="218"/>
      <c r="R76" s="218"/>
      <c r="S76" s="218"/>
      <c r="T76" s="218"/>
      <c r="U76" s="218"/>
      <c r="V76" s="218"/>
      <c r="W76" s="218"/>
      <c r="X76" s="218"/>
      <c r="Y76" s="218"/>
      <c r="Z76" s="224">
        <f t="shared" si="7"/>
        <v>0</v>
      </c>
      <c r="AA76" s="224"/>
      <c r="AB76" s="8">
        <f t="shared" si="8"/>
        <v>0</v>
      </c>
    </row>
    <row r="77" spans="1:28" ht="25.5" customHeight="1">
      <c r="A77" s="16"/>
      <c r="B77" s="16"/>
      <c r="C77" s="11"/>
      <c r="D77" s="12"/>
      <c r="E77" s="11"/>
      <c r="F77" s="11"/>
      <c r="G77" s="12"/>
      <c r="H77" s="11"/>
      <c r="I77" s="11"/>
      <c r="J77" s="14"/>
      <c r="K77" s="15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24">
        <f t="shared" si="7"/>
        <v>0</v>
      </c>
      <c r="AA77" s="224"/>
      <c r="AB77" s="8">
        <f t="shared" si="8"/>
        <v>0</v>
      </c>
    </row>
    <row r="78" spans="1:28" ht="25.5" customHeight="1">
      <c r="A78" s="17"/>
      <c r="B78" s="17"/>
      <c r="C78" s="11"/>
      <c r="D78" s="12"/>
      <c r="E78" s="11"/>
      <c r="F78" s="11"/>
      <c r="G78" s="12"/>
      <c r="H78" s="11"/>
      <c r="I78" s="11"/>
      <c r="J78" s="14"/>
      <c r="K78" s="15"/>
      <c r="L78" s="218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24">
        <f t="shared" si="7"/>
        <v>0</v>
      </c>
      <c r="AA78" s="224"/>
      <c r="AB78" s="8">
        <f t="shared" si="8"/>
        <v>0</v>
      </c>
    </row>
    <row r="79" spans="1:28">
      <c r="A79" s="41" t="s">
        <v>20</v>
      </c>
      <c r="B79" s="42"/>
      <c r="C79" s="57"/>
      <c r="D79" s="42"/>
      <c r="E79" s="57"/>
      <c r="F79" s="57"/>
      <c r="G79" s="43"/>
      <c r="H79" s="58">
        <f>SUM(H55:H78)</f>
        <v>0</v>
      </c>
      <c r="I79" s="65">
        <f>SUM(I55:I78)</f>
        <v>0</v>
      </c>
      <c r="J79" s="59"/>
      <c r="K79" s="60">
        <f>SUM(K55:K78)</f>
        <v>0</v>
      </c>
      <c r="L79" s="225">
        <f>SUM(L55:M78)</f>
        <v>0</v>
      </c>
      <c r="M79" s="225"/>
      <c r="N79" s="225">
        <f>SUM(N55:O78)</f>
        <v>0</v>
      </c>
      <c r="O79" s="225"/>
      <c r="P79" s="225">
        <f t="shared" ref="P79" si="9">SUM(P55:Q78)</f>
        <v>0</v>
      </c>
      <c r="Q79" s="225"/>
      <c r="R79" s="225">
        <f t="shared" ref="R79" si="10">SUM(R55:S78)</f>
        <v>0</v>
      </c>
      <c r="S79" s="225"/>
      <c r="T79" s="225">
        <f t="shared" ref="T79" si="11">SUM(T55:U78)</f>
        <v>0</v>
      </c>
      <c r="U79" s="225"/>
      <c r="V79" s="225">
        <f t="shared" ref="V79" si="12">SUM(V55:W78)</f>
        <v>0</v>
      </c>
      <c r="W79" s="225"/>
      <c r="X79" s="225">
        <f t="shared" ref="X79" si="13">SUM(X55:Y78)</f>
        <v>0</v>
      </c>
      <c r="Y79" s="225"/>
      <c r="Z79" s="225">
        <f>SUM(Z55:Z78)</f>
        <v>0</v>
      </c>
      <c r="AA79" s="225"/>
    </row>
    <row r="82" spans="1:28">
      <c r="A82" s="44" t="s">
        <v>54</v>
      </c>
    </row>
    <row r="83" spans="1:28">
      <c r="A83" s="47"/>
      <c r="B83" s="47"/>
      <c r="C83" s="242"/>
      <c r="D83" s="243"/>
      <c r="E83" s="48"/>
      <c r="F83" s="48"/>
      <c r="G83" s="49"/>
      <c r="H83" s="244" t="s">
        <v>49</v>
      </c>
      <c r="I83" s="245"/>
      <c r="J83" s="246" t="s">
        <v>29</v>
      </c>
      <c r="K83" s="49"/>
      <c r="L83" s="247" t="s">
        <v>55</v>
      </c>
      <c r="M83" s="248"/>
      <c r="N83" s="248"/>
      <c r="O83" s="248"/>
      <c r="P83" s="248"/>
      <c r="Q83" s="248"/>
      <c r="R83" s="248"/>
      <c r="S83" s="248"/>
      <c r="T83" s="248"/>
      <c r="U83" s="248"/>
      <c r="V83" s="248"/>
      <c r="W83" s="248"/>
      <c r="X83" s="248"/>
      <c r="Y83" s="249"/>
      <c r="Z83" s="242">
        <v>2025</v>
      </c>
      <c r="AA83" s="243"/>
    </row>
    <row r="84" spans="1:28">
      <c r="A84" s="237" t="s">
        <v>18</v>
      </c>
      <c r="B84" s="50"/>
      <c r="C84" s="239" t="s">
        <v>11</v>
      </c>
      <c r="D84" s="240"/>
      <c r="E84" s="239" t="s">
        <v>11</v>
      </c>
      <c r="F84" s="240"/>
      <c r="G84" s="50"/>
      <c r="H84" s="233"/>
      <c r="I84" s="234"/>
      <c r="J84" s="237"/>
      <c r="K84" s="237" t="s">
        <v>9</v>
      </c>
      <c r="L84" s="239" t="s">
        <v>1</v>
      </c>
      <c r="M84" s="240"/>
      <c r="N84" s="241" t="s">
        <v>3</v>
      </c>
      <c r="O84" s="241"/>
      <c r="P84" s="239" t="s">
        <v>4</v>
      </c>
      <c r="Q84" s="240"/>
      <c r="R84" s="241" t="s">
        <v>5</v>
      </c>
      <c r="S84" s="241"/>
      <c r="T84" s="239" t="s">
        <v>6</v>
      </c>
      <c r="U84" s="240"/>
      <c r="V84" s="241" t="s">
        <v>7</v>
      </c>
      <c r="W84" s="241"/>
      <c r="X84" s="239" t="s">
        <v>8</v>
      </c>
      <c r="Y84" s="240"/>
      <c r="Z84" s="233" t="s">
        <v>16</v>
      </c>
      <c r="AA84" s="234"/>
    </row>
    <row r="85" spans="1:28">
      <c r="A85" s="238"/>
      <c r="B85" s="51" t="s">
        <v>10</v>
      </c>
      <c r="C85" s="52" t="s">
        <v>15</v>
      </c>
      <c r="D85" s="51" t="s">
        <v>14</v>
      </c>
      <c r="E85" s="53" t="s">
        <v>21</v>
      </c>
      <c r="F85" s="54" t="s">
        <v>22</v>
      </c>
      <c r="G85" s="51" t="s">
        <v>19</v>
      </c>
      <c r="H85" s="55" t="s">
        <v>12</v>
      </c>
      <c r="I85" s="56" t="s">
        <v>13</v>
      </c>
      <c r="J85" s="238"/>
      <c r="K85" s="238"/>
      <c r="L85" s="27">
        <v>120</v>
      </c>
      <c r="M85" s="28" t="s">
        <v>2</v>
      </c>
      <c r="N85" s="29">
        <v>160</v>
      </c>
      <c r="O85" s="30" t="s">
        <v>2</v>
      </c>
      <c r="P85" s="27">
        <v>160</v>
      </c>
      <c r="Q85" s="28" t="s">
        <v>2</v>
      </c>
      <c r="R85" s="29">
        <v>150</v>
      </c>
      <c r="S85" s="30" t="s">
        <v>2</v>
      </c>
      <c r="T85" s="27">
        <v>200</v>
      </c>
      <c r="U85" s="28" t="s">
        <v>2</v>
      </c>
      <c r="V85" s="29">
        <v>190</v>
      </c>
      <c r="W85" s="30" t="s">
        <v>2</v>
      </c>
      <c r="X85" s="27">
        <v>190</v>
      </c>
      <c r="Y85" s="28" t="s">
        <v>2</v>
      </c>
      <c r="Z85" s="235" t="s">
        <v>17</v>
      </c>
      <c r="AA85" s="236"/>
    </row>
    <row r="86" spans="1:28" ht="25.5" customHeight="1">
      <c r="A86" s="9"/>
      <c r="B86" s="10"/>
      <c r="C86" s="11"/>
      <c r="D86" s="12"/>
      <c r="E86" s="13"/>
      <c r="F86" s="13"/>
      <c r="G86" s="12"/>
      <c r="H86" s="11"/>
      <c r="I86" s="11"/>
      <c r="J86" s="14"/>
      <c r="K86" s="15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  <c r="X86" s="218"/>
      <c r="Y86" s="218"/>
      <c r="Z86" s="224">
        <f>+($L$23*L86)+($N$23*N86)+($P$23*P86)+($R$23*R86)+($T$23*T86)+($V$23*V86)+($X$23*X86)</f>
        <v>0</v>
      </c>
      <c r="AA86" s="224"/>
      <c r="AB86" s="8">
        <f>+K86-SUM(L86:Y86)</f>
        <v>0</v>
      </c>
    </row>
    <row r="87" spans="1:28" ht="25.5" customHeight="1">
      <c r="A87" s="16"/>
      <c r="B87" s="16"/>
      <c r="C87" s="11"/>
      <c r="D87" s="12"/>
      <c r="E87" s="13"/>
      <c r="F87" s="13"/>
      <c r="G87" s="12"/>
      <c r="H87" s="11"/>
      <c r="I87" s="11"/>
      <c r="J87" s="14"/>
      <c r="K87" s="15"/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  <c r="X87" s="218"/>
      <c r="Y87" s="218"/>
      <c r="Z87" s="224">
        <f t="shared" ref="Z87:Z109" si="14">+($L$23*L87)+($N$23*N87)+($P$23*P87)+($R$23*R87)+($T$23*T87)+($V$23*V87)+($X$23*X87)</f>
        <v>0</v>
      </c>
      <c r="AA87" s="224"/>
      <c r="AB87" s="8">
        <f t="shared" ref="AB87:AB109" si="15">+K87-SUM(L87:Y87)</f>
        <v>0</v>
      </c>
    </row>
    <row r="88" spans="1:28" ht="25.5" customHeight="1">
      <c r="A88" s="16"/>
      <c r="B88" s="16"/>
      <c r="C88" s="11"/>
      <c r="D88" s="12"/>
      <c r="E88" s="11"/>
      <c r="F88" s="11"/>
      <c r="G88" s="12"/>
      <c r="H88" s="11"/>
      <c r="I88" s="11"/>
      <c r="J88" s="14"/>
      <c r="K88" s="15"/>
      <c r="L88" s="218"/>
      <c r="M88" s="218"/>
      <c r="N88" s="218"/>
      <c r="O88" s="218"/>
      <c r="P88" s="218"/>
      <c r="Q88" s="218"/>
      <c r="R88" s="218"/>
      <c r="S88" s="218"/>
      <c r="T88" s="218"/>
      <c r="U88" s="218"/>
      <c r="V88" s="218"/>
      <c r="W88" s="218"/>
      <c r="X88" s="218"/>
      <c r="Y88" s="218"/>
      <c r="Z88" s="224">
        <f t="shared" si="14"/>
        <v>0</v>
      </c>
      <c r="AA88" s="224"/>
      <c r="AB88" s="8">
        <f t="shared" si="15"/>
        <v>0</v>
      </c>
    </row>
    <row r="89" spans="1:28" ht="25.5" customHeight="1">
      <c r="A89" s="16"/>
      <c r="B89" s="16"/>
      <c r="C89" s="11"/>
      <c r="D89" s="12"/>
      <c r="E89" s="11"/>
      <c r="F89" s="11"/>
      <c r="G89" s="12"/>
      <c r="H89" s="11"/>
      <c r="I89" s="11"/>
      <c r="J89" s="14"/>
      <c r="K89" s="15"/>
      <c r="L89" s="218"/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  <c r="X89" s="218"/>
      <c r="Y89" s="218"/>
      <c r="Z89" s="224">
        <f t="shared" si="14"/>
        <v>0</v>
      </c>
      <c r="AA89" s="224"/>
      <c r="AB89" s="8">
        <f t="shared" si="15"/>
        <v>0</v>
      </c>
    </row>
    <row r="90" spans="1:28" ht="25.5" customHeight="1">
      <c r="A90" s="16"/>
      <c r="B90" s="16"/>
      <c r="C90" s="11"/>
      <c r="D90" s="12"/>
      <c r="E90" s="11"/>
      <c r="F90" s="11"/>
      <c r="G90" s="12"/>
      <c r="H90" s="11"/>
      <c r="I90" s="11"/>
      <c r="J90" s="14"/>
      <c r="K90" s="15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  <c r="X90" s="218"/>
      <c r="Y90" s="218"/>
      <c r="Z90" s="224">
        <f t="shared" si="14"/>
        <v>0</v>
      </c>
      <c r="AA90" s="224"/>
      <c r="AB90" s="8">
        <f t="shared" si="15"/>
        <v>0</v>
      </c>
    </row>
    <row r="91" spans="1:28" ht="25.5" customHeight="1">
      <c r="A91" s="16"/>
      <c r="B91" s="16"/>
      <c r="C91" s="11"/>
      <c r="D91" s="12"/>
      <c r="E91" s="11"/>
      <c r="F91" s="11"/>
      <c r="G91" s="12"/>
      <c r="H91" s="11"/>
      <c r="I91" s="11"/>
      <c r="J91" s="14"/>
      <c r="K91" s="15"/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  <c r="X91" s="218"/>
      <c r="Y91" s="218"/>
      <c r="Z91" s="224">
        <f t="shared" si="14"/>
        <v>0</v>
      </c>
      <c r="AA91" s="224"/>
      <c r="AB91" s="8">
        <f t="shared" si="15"/>
        <v>0</v>
      </c>
    </row>
    <row r="92" spans="1:28" ht="25.5" customHeight="1">
      <c r="A92" s="16"/>
      <c r="B92" s="16"/>
      <c r="C92" s="11"/>
      <c r="D92" s="12"/>
      <c r="E92" s="11"/>
      <c r="F92" s="11"/>
      <c r="G92" s="12"/>
      <c r="H92" s="11"/>
      <c r="I92" s="11"/>
      <c r="J92" s="14"/>
      <c r="K92" s="15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24">
        <f t="shared" si="14"/>
        <v>0</v>
      </c>
      <c r="AA92" s="224"/>
      <c r="AB92" s="8">
        <f t="shared" si="15"/>
        <v>0</v>
      </c>
    </row>
    <row r="93" spans="1:28" ht="25.5" customHeight="1">
      <c r="A93" s="16"/>
      <c r="B93" s="16"/>
      <c r="C93" s="11"/>
      <c r="D93" s="12"/>
      <c r="E93" s="11"/>
      <c r="F93" s="11"/>
      <c r="G93" s="12"/>
      <c r="H93" s="11"/>
      <c r="I93" s="11"/>
      <c r="J93" s="14"/>
      <c r="K93" s="15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218"/>
      <c r="Y93" s="218"/>
      <c r="Z93" s="224">
        <f t="shared" si="14"/>
        <v>0</v>
      </c>
      <c r="AA93" s="224"/>
      <c r="AB93" s="8">
        <f t="shared" si="15"/>
        <v>0</v>
      </c>
    </row>
    <row r="94" spans="1:28" ht="25.5" customHeight="1">
      <c r="A94" s="16"/>
      <c r="B94" s="16"/>
      <c r="C94" s="11"/>
      <c r="D94" s="12"/>
      <c r="E94" s="11"/>
      <c r="F94" s="11"/>
      <c r="G94" s="12"/>
      <c r="H94" s="11"/>
      <c r="I94" s="11"/>
      <c r="J94" s="14"/>
      <c r="K94" s="15"/>
      <c r="L94" s="218"/>
      <c r="M94" s="218"/>
      <c r="N94" s="218"/>
      <c r="O94" s="218"/>
      <c r="P94" s="218"/>
      <c r="Q94" s="218"/>
      <c r="R94" s="218"/>
      <c r="S94" s="218"/>
      <c r="T94" s="218"/>
      <c r="U94" s="218"/>
      <c r="V94" s="218"/>
      <c r="W94" s="218"/>
      <c r="X94" s="218"/>
      <c r="Y94" s="218"/>
      <c r="Z94" s="224">
        <f t="shared" si="14"/>
        <v>0</v>
      </c>
      <c r="AA94" s="224"/>
      <c r="AB94" s="8">
        <f t="shared" si="15"/>
        <v>0</v>
      </c>
    </row>
    <row r="95" spans="1:28" ht="25.5" customHeight="1">
      <c r="A95" s="16"/>
      <c r="B95" s="16"/>
      <c r="C95" s="11"/>
      <c r="D95" s="12"/>
      <c r="E95" s="11"/>
      <c r="F95" s="11"/>
      <c r="G95" s="12"/>
      <c r="H95" s="11"/>
      <c r="I95" s="11"/>
      <c r="J95" s="14"/>
      <c r="K95" s="15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24">
        <f t="shared" si="14"/>
        <v>0</v>
      </c>
      <c r="AA95" s="224"/>
      <c r="AB95" s="8">
        <f t="shared" si="15"/>
        <v>0</v>
      </c>
    </row>
    <row r="96" spans="1:28" ht="25.5" customHeight="1">
      <c r="A96" s="16"/>
      <c r="B96" s="16"/>
      <c r="C96" s="11"/>
      <c r="D96" s="12"/>
      <c r="E96" s="11"/>
      <c r="F96" s="11"/>
      <c r="G96" s="12"/>
      <c r="H96" s="11"/>
      <c r="I96" s="11"/>
      <c r="J96" s="14"/>
      <c r="K96" s="15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24">
        <f t="shared" si="14"/>
        <v>0</v>
      </c>
      <c r="AA96" s="224"/>
      <c r="AB96" s="8">
        <f t="shared" si="15"/>
        <v>0</v>
      </c>
    </row>
    <row r="97" spans="1:28" ht="25.5" customHeight="1">
      <c r="A97" s="16"/>
      <c r="B97" s="16"/>
      <c r="C97" s="11"/>
      <c r="D97" s="12"/>
      <c r="E97" s="11"/>
      <c r="F97" s="11"/>
      <c r="G97" s="12"/>
      <c r="H97" s="11"/>
      <c r="I97" s="11"/>
      <c r="J97" s="14"/>
      <c r="K97" s="15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24">
        <f t="shared" si="14"/>
        <v>0</v>
      </c>
      <c r="AA97" s="224"/>
      <c r="AB97" s="8">
        <f t="shared" si="15"/>
        <v>0</v>
      </c>
    </row>
    <row r="98" spans="1:28" ht="25.5" customHeight="1">
      <c r="A98" s="16"/>
      <c r="B98" s="16"/>
      <c r="C98" s="11"/>
      <c r="D98" s="12"/>
      <c r="E98" s="11"/>
      <c r="F98" s="11"/>
      <c r="G98" s="12"/>
      <c r="H98" s="11"/>
      <c r="I98" s="11"/>
      <c r="J98" s="14"/>
      <c r="K98" s="15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  <c r="X98" s="218"/>
      <c r="Y98" s="218"/>
      <c r="Z98" s="224">
        <f t="shared" si="14"/>
        <v>0</v>
      </c>
      <c r="AA98" s="224"/>
      <c r="AB98" s="8">
        <f t="shared" si="15"/>
        <v>0</v>
      </c>
    </row>
    <row r="99" spans="1:28" ht="25.5" customHeight="1">
      <c r="A99" s="16"/>
      <c r="B99" s="16"/>
      <c r="C99" s="11"/>
      <c r="D99" s="12"/>
      <c r="E99" s="11"/>
      <c r="F99" s="11"/>
      <c r="G99" s="12"/>
      <c r="H99" s="11"/>
      <c r="I99" s="11"/>
      <c r="J99" s="14"/>
      <c r="K99" s="15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  <c r="X99" s="218"/>
      <c r="Y99" s="218"/>
      <c r="Z99" s="224">
        <f t="shared" si="14"/>
        <v>0</v>
      </c>
      <c r="AA99" s="224"/>
      <c r="AB99" s="8">
        <f t="shared" si="15"/>
        <v>0</v>
      </c>
    </row>
    <row r="100" spans="1:28" ht="25.5" customHeight="1">
      <c r="A100" s="16"/>
      <c r="B100" s="16"/>
      <c r="C100" s="11"/>
      <c r="D100" s="12"/>
      <c r="E100" s="11"/>
      <c r="F100" s="11"/>
      <c r="G100" s="12"/>
      <c r="H100" s="11"/>
      <c r="I100" s="11"/>
      <c r="J100" s="14"/>
      <c r="K100" s="15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  <c r="Y100" s="218"/>
      <c r="Z100" s="224">
        <f t="shared" si="14"/>
        <v>0</v>
      </c>
      <c r="AA100" s="224"/>
      <c r="AB100" s="8">
        <f t="shared" si="15"/>
        <v>0</v>
      </c>
    </row>
    <row r="101" spans="1:28" ht="25.5" customHeight="1">
      <c r="A101" s="16"/>
      <c r="B101" s="16"/>
      <c r="C101" s="11"/>
      <c r="D101" s="12"/>
      <c r="E101" s="11"/>
      <c r="F101" s="11"/>
      <c r="G101" s="12"/>
      <c r="H101" s="11"/>
      <c r="I101" s="11"/>
      <c r="J101" s="14"/>
      <c r="K101" s="15"/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  <c r="X101" s="218"/>
      <c r="Y101" s="218"/>
      <c r="Z101" s="224">
        <f t="shared" si="14"/>
        <v>0</v>
      </c>
      <c r="AA101" s="224"/>
      <c r="AB101" s="8">
        <f t="shared" si="15"/>
        <v>0</v>
      </c>
    </row>
    <row r="102" spans="1:28" ht="25.5" customHeight="1">
      <c r="A102" s="16"/>
      <c r="B102" s="16"/>
      <c r="C102" s="11"/>
      <c r="D102" s="12"/>
      <c r="E102" s="11"/>
      <c r="F102" s="11"/>
      <c r="G102" s="12"/>
      <c r="H102" s="11"/>
      <c r="I102" s="11"/>
      <c r="J102" s="14"/>
      <c r="K102" s="15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X102" s="218"/>
      <c r="Y102" s="218"/>
      <c r="Z102" s="224">
        <f t="shared" si="14"/>
        <v>0</v>
      </c>
      <c r="AA102" s="224"/>
      <c r="AB102" s="8">
        <f t="shared" si="15"/>
        <v>0</v>
      </c>
    </row>
    <row r="103" spans="1:28" ht="25.5" customHeight="1">
      <c r="A103" s="16"/>
      <c r="B103" s="16"/>
      <c r="C103" s="11"/>
      <c r="D103" s="12"/>
      <c r="E103" s="11"/>
      <c r="F103" s="11"/>
      <c r="G103" s="12"/>
      <c r="H103" s="11"/>
      <c r="I103" s="11"/>
      <c r="J103" s="14"/>
      <c r="K103" s="15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X103" s="218"/>
      <c r="Y103" s="218"/>
      <c r="Z103" s="224">
        <f t="shared" si="14"/>
        <v>0</v>
      </c>
      <c r="AA103" s="224"/>
      <c r="AB103" s="8">
        <f t="shared" si="15"/>
        <v>0</v>
      </c>
    </row>
    <row r="104" spans="1:28" ht="25.5" customHeight="1">
      <c r="A104" s="16"/>
      <c r="B104" s="16"/>
      <c r="C104" s="11"/>
      <c r="D104" s="12"/>
      <c r="E104" s="11"/>
      <c r="F104" s="11"/>
      <c r="G104" s="12"/>
      <c r="H104" s="11"/>
      <c r="I104" s="11"/>
      <c r="J104" s="14"/>
      <c r="K104" s="15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  <c r="Y104" s="218"/>
      <c r="Z104" s="224">
        <f t="shared" si="14"/>
        <v>0</v>
      </c>
      <c r="AA104" s="224"/>
      <c r="AB104" s="8">
        <f t="shared" si="15"/>
        <v>0</v>
      </c>
    </row>
    <row r="105" spans="1:28" ht="25.5" customHeight="1">
      <c r="A105" s="16"/>
      <c r="B105" s="16"/>
      <c r="C105" s="11"/>
      <c r="D105" s="12"/>
      <c r="E105" s="11"/>
      <c r="F105" s="11"/>
      <c r="G105" s="12"/>
      <c r="H105" s="11"/>
      <c r="I105" s="11"/>
      <c r="J105" s="14"/>
      <c r="K105" s="15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8"/>
      <c r="X105" s="218"/>
      <c r="Y105" s="218"/>
      <c r="Z105" s="224">
        <f t="shared" si="14"/>
        <v>0</v>
      </c>
      <c r="AA105" s="224"/>
      <c r="AB105" s="8">
        <f t="shared" si="15"/>
        <v>0</v>
      </c>
    </row>
    <row r="106" spans="1:28" ht="25.5" customHeight="1">
      <c r="A106" s="16"/>
      <c r="B106" s="16"/>
      <c r="C106" s="11"/>
      <c r="D106" s="12"/>
      <c r="E106" s="11"/>
      <c r="F106" s="11"/>
      <c r="G106" s="12"/>
      <c r="H106" s="11"/>
      <c r="I106" s="11"/>
      <c r="J106" s="14"/>
      <c r="K106" s="15"/>
      <c r="L106" s="218"/>
      <c r="M106" s="218"/>
      <c r="N106" s="218"/>
      <c r="O106" s="218"/>
      <c r="P106" s="218"/>
      <c r="Q106" s="218"/>
      <c r="R106" s="218"/>
      <c r="S106" s="218"/>
      <c r="T106" s="218"/>
      <c r="U106" s="218"/>
      <c r="V106" s="218"/>
      <c r="W106" s="218"/>
      <c r="X106" s="218"/>
      <c r="Y106" s="218"/>
      <c r="Z106" s="224">
        <f t="shared" si="14"/>
        <v>0</v>
      </c>
      <c r="AA106" s="224"/>
      <c r="AB106" s="8">
        <f t="shared" si="15"/>
        <v>0</v>
      </c>
    </row>
    <row r="107" spans="1:28" ht="25.5" customHeight="1">
      <c r="A107" s="16"/>
      <c r="B107" s="16"/>
      <c r="C107" s="11"/>
      <c r="D107" s="12"/>
      <c r="E107" s="11"/>
      <c r="F107" s="11"/>
      <c r="G107" s="12"/>
      <c r="H107" s="11"/>
      <c r="I107" s="11"/>
      <c r="J107" s="14"/>
      <c r="K107" s="15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  <c r="Y107" s="218"/>
      <c r="Z107" s="224">
        <f t="shared" si="14"/>
        <v>0</v>
      </c>
      <c r="AA107" s="224"/>
      <c r="AB107" s="8">
        <f t="shared" si="15"/>
        <v>0</v>
      </c>
    </row>
    <row r="108" spans="1:28" ht="25.5" customHeight="1">
      <c r="A108" s="16"/>
      <c r="B108" s="16"/>
      <c r="C108" s="11"/>
      <c r="D108" s="12"/>
      <c r="E108" s="11"/>
      <c r="F108" s="11"/>
      <c r="G108" s="12"/>
      <c r="H108" s="11"/>
      <c r="I108" s="11"/>
      <c r="J108" s="14"/>
      <c r="K108" s="15"/>
      <c r="L108" s="218"/>
      <c r="M108" s="218"/>
      <c r="N108" s="218"/>
      <c r="O108" s="218"/>
      <c r="P108" s="218"/>
      <c r="Q108" s="218"/>
      <c r="R108" s="218"/>
      <c r="S108" s="218"/>
      <c r="T108" s="218"/>
      <c r="U108" s="218"/>
      <c r="V108" s="218"/>
      <c r="W108" s="218"/>
      <c r="X108" s="218"/>
      <c r="Y108" s="218"/>
      <c r="Z108" s="224">
        <f t="shared" si="14"/>
        <v>0</v>
      </c>
      <c r="AA108" s="224"/>
      <c r="AB108" s="8">
        <f t="shared" si="15"/>
        <v>0</v>
      </c>
    </row>
    <row r="109" spans="1:28" ht="25.5" customHeight="1">
      <c r="A109" s="17"/>
      <c r="B109" s="17"/>
      <c r="C109" s="11"/>
      <c r="D109" s="12"/>
      <c r="E109" s="11"/>
      <c r="F109" s="11"/>
      <c r="G109" s="12"/>
      <c r="H109" s="11"/>
      <c r="I109" s="11"/>
      <c r="J109" s="14"/>
      <c r="K109" s="15"/>
      <c r="L109" s="218"/>
      <c r="M109" s="218"/>
      <c r="N109" s="218"/>
      <c r="O109" s="218"/>
      <c r="P109" s="218"/>
      <c r="Q109" s="218"/>
      <c r="R109" s="218"/>
      <c r="S109" s="218"/>
      <c r="T109" s="218"/>
      <c r="U109" s="218"/>
      <c r="V109" s="218"/>
      <c r="W109" s="218"/>
      <c r="X109" s="218"/>
      <c r="Y109" s="218"/>
      <c r="Z109" s="224">
        <f t="shared" si="14"/>
        <v>0</v>
      </c>
      <c r="AA109" s="224"/>
      <c r="AB109" s="8">
        <f t="shared" si="15"/>
        <v>0</v>
      </c>
    </row>
    <row r="110" spans="1:28">
      <c r="A110" s="41" t="s">
        <v>20</v>
      </c>
      <c r="B110" s="42"/>
      <c r="C110" s="57"/>
      <c r="D110" s="42"/>
      <c r="E110" s="57"/>
      <c r="F110" s="57"/>
      <c r="G110" s="43"/>
      <c r="H110" s="58">
        <f>SUM(H86:H109)</f>
        <v>0</v>
      </c>
      <c r="I110" s="65">
        <f>SUM(I86:I109)</f>
        <v>0</v>
      </c>
      <c r="J110" s="59"/>
      <c r="K110" s="60">
        <f>SUM(K86:K109)</f>
        <v>0</v>
      </c>
      <c r="L110" s="225">
        <f>SUM(L86:M109)</f>
        <v>0</v>
      </c>
      <c r="M110" s="225"/>
      <c r="N110" s="225">
        <f>SUM(N86:O109)</f>
        <v>0</v>
      </c>
      <c r="O110" s="225"/>
      <c r="P110" s="225">
        <f t="shared" ref="P110" si="16">SUM(P86:Q109)</f>
        <v>0</v>
      </c>
      <c r="Q110" s="225"/>
      <c r="R110" s="225">
        <f t="shared" ref="R110" si="17">SUM(R86:S109)</f>
        <v>0</v>
      </c>
      <c r="S110" s="225"/>
      <c r="T110" s="225">
        <f t="shared" ref="T110" si="18">SUM(T86:U109)</f>
        <v>0</v>
      </c>
      <c r="U110" s="225"/>
      <c r="V110" s="225">
        <f t="shared" ref="V110" si="19">SUM(V86:W109)</f>
        <v>0</v>
      </c>
      <c r="W110" s="225"/>
      <c r="X110" s="225">
        <f t="shared" ref="X110" si="20">SUM(X86:Y109)</f>
        <v>0</v>
      </c>
      <c r="Y110" s="225"/>
      <c r="Z110" s="225">
        <f>SUM(Z86:Z109)</f>
        <v>0</v>
      </c>
      <c r="AA110" s="225"/>
    </row>
  </sheetData>
  <mergeCells count="719">
    <mergeCell ref="E3:F3"/>
    <mergeCell ref="G3:H3"/>
    <mergeCell ref="C8:I8"/>
    <mergeCell ref="Q8:R8"/>
    <mergeCell ref="S8:T8"/>
    <mergeCell ref="Q5:W7"/>
    <mergeCell ref="G4:N5"/>
    <mergeCell ref="W8:Z8"/>
    <mergeCell ref="U8:V8"/>
    <mergeCell ref="C21:D21"/>
    <mergeCell ref="H21:I22"/>
    <mergeCell ref="J21:J23"/>
    <mergeCell ref="W9:Z9"/>
    <mergeCell ref="W10:X10"/>
    <mergeCell ref="Y10:Z10"/>
    <mergeCell ref="Y17:Z17"/>
    <mergeCell ref="N17:P17"/>
    <mergeCell ref="Q17:R17"/>
    <mergeCell ref="S17:T17"/>
    <mergeCell ref="N18:P18"/>
    <mergeCell ref="U9:V9"/>
    <mergeCell ref="U11:V11"/>
    <mergeCell ref="G17:H17"/>
    <mergeCell ref="I17:J17"/>
    <mergeCell ref="K17:L17"/>
    <mergeCell ref="I18:J18"/>
    <mergeCell ref="K18:L18"/>
    <mergeCell ref="C17:D17"/>
    <mergeCell ref="C18:D18"/>
    <mergeCell ref="Z21:AA21"/>
    <mergeCell ref="P27:Q27"/>
    <mergeCell ref="R27:S27"/>
    <mergeCell ref="T27:U27"/>
    <mergeCell ref="V27:W27"/>
    <mergeCell ref="X27:Y27"/>
    <mergeCell ref="Z27:AA27"/>
    <mergeCell ref="X24:Y24"/>
    <mergeCell ref="Z24:AA24"/>
    <mergeCell ref="Q9:R9"/>
    <mergeCell ref="S9:T9"/>
    <mergeCell ref="V22:W22"/>
    <mergeCell ref="P22:Q22"/>
    <mergeCell ref="R22:S22"/>
    <mergeCell ref="T22:U22"/>
    <mergeCell ref="Z22:AA22"/>
    <mergeCell ref="A22:A23"/>
    <mergeCell ref="C22:D22"/>
    <mergeCell ref="E22:F22"/>
    <mergeCell ref="K22:K23"/>
    <mergeCell ref="L22:M22"/>
    <mergeCell ref="N22:O22"/>
    <mergeCell ref="G25:G28"/>
    <mergeCell ref="L25:M25"/>
    <mergeCell ref="N25:O25"/>
    <mergeCell ref="B25:B27"/>
    <mergeCell ref="A24:I24"/>
    <mergeCell ref="L24:M24"/>
    <mergeCell ref="N24:O24"/>
    <mergeCell ref="L26:M26"/>
    <mergeCell ref="L29:M29"/>
    <mergeCell ref="N29:O29"/>
    <mergeCell ref="L27:M27"/>
    <mergeCell ref="N27:O27"/>
    <mergeCell ref="P29:Q29"/>
    <mergeCell ref="R29:S29"/>
    <mergeCell ref="T29:U29"/>
    <mergeCell ref="V29:W29"/>
    <mergeCell ref="X29:Y29"/>
    <mergeCell ref="Z29:AA29"/>
    <mergeCell ref="L28:M28"/>
    <mergeCell ref="N28:O28"/>
    <mergeCell ref="P28:Q28"/>
    <mergeCell ref="R28:S28"/>
    <mergeCell ref="T28:U28"/>
    <mergeCell ref="V28:W28"/>
    <mergeCell ref="X28:Y28"/>
    <mergeCell ref="Z28:AA28"/>
    <mergeCell ref="X30:Y30"/>
    <mergeCell ref="Z30:AA30"/>
    <mergeCell ref="L31:M31"/>
    <mergeCell ref="N31:O31"/>
    <mergeCell ref="P31:Q31"/>
    <mergeCell ref="R31:S31"/>
    <mergeCell ref="T31:U31"/>
    <mergeCell ref="V31:W31"/>
    <mergeCell ref="X31:Y31"/>
    <mergeCell ref="Z31:AA31"/>
    <mergeCell ref="L30:M30"/>
    <mergeCell ref="N30:O30"/>
    <mergeCell ref="P30:Q30"/>
    <mergeCell ref="R30:S30"/>
    <mergeCell ref="T30:U30"/>
    <mergeCell ref="V30:W30"/>
    <mergeCell ref="X32:Y32"/>
    <mergeCell ref="Z32:AA32"/>
    <mergeCell ref="L33:M33"/>
    <mergeCell ref="N33:O33"/>
    <mergeCell ref="P33:Q33"/>
    <mergeCell ref="R33:S33"/>
    <mergeCell ref="T33:U33"/>
    <mergeCell ref="V33:W33"/>
    <mergeCell ref="X33:Y33"/>
    <mergeCell ref="Z33:AA33"/>
    <mergeCell ref="L32:M32"/>
    <mergeCell ref="N32:O32"/>
    <mergeCell ref="P32:Q32"/>
    <mergeCell ref="R32:S32"/>
    <mergeCell ref="T32:U32"/>
    <mergeCell ref="V32:W32"/>
    <mergeCell ref="X34:Y34"/>
    <mergeCell ref="Z34:AA34"/>
    <mergeCell ref="L35:M35"/>
    <mergeCell ref="N35:O35"/>
    <mergeCell ref="P35:Q35"/>
    <mergeCell ref="R35:S35"/>
    <mergeCell ref="T35:U35"/>
    <mergeCell ref="V35:W35"/>
    <mergeCell ref="X35:Y35"/>
    <mergeCell ref="Z35:AA35"/>
    <mergeCell ref="L34:M34"/>
    <mergeCell ref="N34:O34"/>
    <mergeCell ref="P34:Q34"/>
    <mergeCell ref="R34:S34"/>
    <mergeCell ref="T34:U34"/>
    <mergeCell ref="V34:W34"/>
    <mergeCell ref="X36:Y36"/>
    <mergeCell ref="Z36:AA36"/>
    <mergeCell ref="L37:M37"/>
    <mergeCell ref="N37:O37"/>
    <mergeCell ref="P37:Q37"/>
    <mergeCell ref="R37:S37"/>
    <mergeCell ref="T37:U37"/>
    <mergeCell ref="V37:W37"/>
    <mergeCell ref="X37:Y37"/>
    <mergeCell ref="Z37:AA37"/>
    <mergeCell ref="L36:M36"/>
    <mergeCell ref="N36:O36"/>
    <mergeCell ref="P36:Q36"/>
    <mergeCell ref="R36:S36"/>
    <mergeCell ref="T36:U36"/>
    <mergeCell ref="V36:W36"/>
    <mergeCell ref="X38:Y38"/>
    <mergeCell ref="Z38:AA38"/>
    <mergeCell ref="L39:M39"/>
    <mergeCell ref="N39:O39"/>
    <mergeCell ref="P39:Q39"/>
    <mergeCell ref="R39:S39"/>
    <mergeCell ref="T39:U39"/>
    <mergeCell ref="V39:W39"/>
    <mergeCell ref="X39:Y39"/>
    <mergeCell ref="Z39:AA39"/>
    <mergeCell ref="L38:M38"/>
    <mergeCell ref="N38:O38"/>
    <mergeCell ref="P38:Q38"/>
    <mergeCell ref="R38:S38"/>
    <mergeCell ref="T38:U38"/>
    <mergeCell ref="V38:W38"/>
    <mergeCell ref="X40:Y40"/>
    <mergeCell ref="Z40:AA40"/>
    <mergeCell ref="L41:M41"/>
    <mergeCell ref="N41:O41"/>
    <mergeCell ref="P41:Q41"/>
    <mergeCell ref="R41:S41"/>
    <mergeCell ref="T41:U41"/>
    <mergeCell ref="V41:W41"/>
    <mergeCell ref="X41:Y41"/>
    <mergeCell ref="Z41:AA41"/>
    <mergeCell ref="L40:M40"/>
    <mergeCell ref="N40:O40"/>
    <mergeCell ref="P40:Q40"/>
    <mergeCell ref="R40:S40"/>
    <mergeCell ref="T40:U40"/>
    <mergeCell ref="V40:W40"/>
    <mergeCell ref="X42:Y42"/>
    <mergeCell ref="Z42:AA42"/>
    <mergeCell ref="L43:M43"/>
    <mergeCell ref="N43:O43"/>
    <mergeCell ref="P43:Q43"/>
    <mergeCell ref="R43:S43"/>
    <mergeCell ref="T43:U43"/>
    <mergeCell ref="V43:W43"/>
    <mergeCell ref="X43:Y43"/>
    <mergeCell ref="Z43:AA43"/>
    <mergeCell ref="L42:M42"/>
    <mergeCell ref="N42:O42"/>
    <mergeCell ref="P42:Q42"/>
    <mergeCell ref="R42:S42"/>
    <mergeCell ref="T42:U42"/>
    <mergeCell ref="V42:W42"/>
    <mergeCell ref="X44:Y44"/>
    <mergeCell ref="Z44:AA44"/>
    <mergeCell ref="L45:M45"/>
    <mergeCell ref="N45:O45"/>
    <mergeCell ref="P45:Q45"/>
    <mergeCell ref="R45:S45"/>
    <mergeCell ref="T45:U45"/>
    <mergeCell ref="V45:W45"/>
    <mergeCell ref="X45:Y45"/>
    <mergeCell ref="Z45:AA45"/>
    <mergeCell ref="L44:M44"/>
    <mergeCell ref="N44:O44"/>
    <mergeCell ref="P44:Q44"/>
    <mergeCell ref="R44:S44"/>
    <mergeCell ref="T44:U44"/>
    <mergeCell ref="V44:W44"/>
    <mergeCell ref="X46:Y46"/>
    <mergeCell ref="Z46:AA46"/>
    <mergeCell ref="L47:M47"/>
    <mergeCell ref="N47:O47"/>
    <mergeCell ref="P47:Q47"/>
    <mergeCell ref="R47:S47"/>
    <mergeCell ref="T47:U47"/>
    <mergeCell ref="V47:W47"/>
    <mergeCell ref="X47:Y47"/>
    <mergeCell ref="Z47:AA47"/>
    <mergeCell ref="L46:M46"/>
    <mergeCell ref="N46:O46"/>
    <mergeCell ref="P46:Q46"/>
    <mergeCell ref="R46:S46"/>
    <mergeCell ref="T46:U46"/>
    <mergeCell ref="V46:W46"/>
    <mergeCell ref="A53:A54"/>
    <mergeCell ref="C53:D53"/>
    <mergeCell ref="E53:F53"/>
    <mergeCell ref="K53:K54"/>
    <mergeCell ref="L53:M53"/>
    <mergeCell ref="N53:O53"/>
    <mergeCell ref="X48:Y48"/>
    <mergeCell ref="Z48:AA48"/>
    <mergeCell ref="C52:D52"/>
    <mergeCell ref="H52:I53"/>
    <mergeCell ref="J52:J54"/>
    <mergeCell ref="L52:Y52"/>
    <mergeCell ref="Z52:AA52"/>
    <mergeCell ref="P53:Q53"/>
    <mergeCell ref="R53:S53"/>
    <mergeCell ref="T53:U53"/>
    <mergeCell ref="L48:M48"/>
    <mergeCell ref="N48:O48"/>
    <mergeCell ref="P48:Q48"/>
    <mergeCell ref="R48:S48"/>
    <mergeCell ref="T48:U48"/>
    <mergeCell ref="V48:W48"/>
    <mergeCell ref="V53:W53"/>
    <mergeCell ref="X53:Y53"/>
    <mergeCell ref="Z53:AA53"/>
    <mergeCell ref="Z54:AA54"/>
    <mergeCell ref="L55:M55"/>
    <mergeCell ref="N55:O55"/>
    <mergeCell ref="P55:Q55"/>
    <mergeCell ref="R55:S55"/>
    <mergeCell ref="T55:U55"/>
    <mergeCell ref="V55:W55"/>
    <mergeCell ref="X55:Y55"/>
    <mergeCell ref="Z55:AA55"/>
    <mergeCell ref="L56:M56"/>
    <mergeCell ref="N56:O56"/>
    <mergeCell ref="P56:Q56"/>
    <mergeCell ref="R56:S56"/>
    <mergeCell ref="T56:U56"/>
    <mergeCell ref="V56:W56"/>
    <mergeCell ref="X56:Y56"/>
    <mergeCell ref="Z56:AA56"/>
    <mergeCell ref="X57:Y57"/>
    <mergeCell ref="Z57:AA57"/>
    <mergeCell ref="L58:M58"/>
    <mergeCell ref="N58:O58"/>
    <mergeCell ref="P58:Q58"/>
    <mergeCell ref="R58:S58"/>
    <mergeCell ref="T58:U58"/>
    <mergeCell ref="V58:W58"/>
    <mergeCell ref="X58:Y58"/>
    <mergeCell ref="Z58:AA58"/>
    <mergeCell ref="L57:M57"/>
    <mergeCell ref="N57:O57"/>
    <mergeCell ref="P57:Q57"/>
    <mergeCell ref="R57:S57"/>
    <mergeCell ref="T57:U57"/>
    <mergeCell ref="V57:W57"/>
    <mergeCell ref="X59:Y59"/>
    <mergeCell ref="Z59:AA59"/>
    <mergeCell ref="L60:M60"/>
    <mergeCell ref="N60:O60"/>
    <mergeCell ref="P60:Q60"/>
    <mergeCell ref="R60:S60"/>
    <mergeCell ref="T60:U60"/>
    <mergeCell ref="V60:W60"/>
    <mergeCell ref="X60:Y60"/>
    <mergeCell ref="Z60:AA60"/>
    <mergeCell ref="L59:M59"/>
    <mergeCell ref="N59:O59"/>
    <mergeCell ref="P59:Q59"/>
    <mergeCell ref="R59:S59"/>
    <mergeCell ref="T59:U59"/>
    <mergeCell ref="V59:W59"/>
    <mergeCell ref="X61:Y61"/>
    <mergeCell ref="Z61:AA61"/>
    <mergeCell ref="L62:M62"/>
    <mergeCell ref="N62:O62"/>
    <mergeCell ref="P62:Q62"/>
    <mergeCell ref="R62:S62"/>
    <mergeCell ref="T62:U62"/>
    <mergeCell ref="V62:W62"/>
    <mergeCell ref="X62:Y62"/>
    <mergeCell ref="Z62:AA62"/>
    <mergeCell ref="L61:M61"/>
    <mergeCell ref="N61:O61"/>
    <mergeCell ref="P61:Q61"/>
    <mergeCell ref="R61:S61"/>
    <mergeCell ref="T61:U61"/>
    <mergeCell ref="V61:W61"/>
    <mergeCell ref="X63:Y63"/>
    <mergeCell ref="Z63:AA63"/>
    <mergeCell ref="L64:M64"/>
    <mergeCell ref="N64:O64"/>
    <mergeCell ref="P64:Q64"/>
    <mergeCell ref="R64:S64"/>
    <mergeCell ref="T64:U64"/>
    <mergeCell ref="V64:W64"/>
    <mergeCell ref="X64:Y64"/>
    <mergeCell ref="Z64:AA64"/>
    <mergeCell ref="L63:M63"/>
    <mergeCell ref="N63:O63"/>
    <mergeCell ref="P63:Q63"/>
    <mergeCell ref="R63:S63"/>
    <mergeCell ref="T63:U63"/>
    <mergeCell ref="V63:W63"/>
    <mergeCell ref="X65:Y65"/>
    <mergeCell ref="Z65:AA65"/>
    <mergeCell ref="L66:M66"/>
    <mergeCell ref="N66:O66"/>
    <mergeCell ref="P66:Q66"/>
    <mergeCell ref="R66:S66"/>
    <mergeCell ref="T66:U66"/>
    <mergeCell ref="V66:W66"/>
    <mergeCell ref="X66:Y66"/>
    <mergeCell ref="Z66:AA66"/>
    <mergeCell ref="L65:M65"/>
    <mergeCell ref="N65:O65"/>
    <mergeCell ref="P65:Q65"/>
    <mergeCell ref="R65:S65"/>
    <mergeCell ref="T65:U65"/>
    <mergeCell ref="V65:W65"/>
    <mergeCell ref="X67:Y67"/>
    <mergeCell ref="Z67:AA67"/>
    <mergeCell ref="L68:M68"/>
    <mergeCell ref="N68:O68"/>
    <mergeCell ref="P68:Q68"/>
    <mergeCell ref="R68:S68"/>
    <mergeCell ref="T68:U68"/>
    <mergeCell ref="V68:W68"/>
    <mergeCell ref="X68:Y68"/>
    <mergeCell ref="Z68:AA68"/>
    <mergeCell ref="L67:M67"/>
    <mergeCell ref="N67:O67"/>
    <mergeCell ref="P67:Q67"/>
    <mergeCell ref="R67:S67"/>
    <mergeCell ref="T67:U67"/>
    <mergeCell ref="V67:W67"/>
    <mergeCell ref="X69:Y69"/>
    <mergeCell ref="Z69:AA69"/>
    <mergeCell ref="L70:M70"/>
    <mergeCell ref="N70:O70"/>
    <mergeCell ref="P70:Q70"/>
    <mergeCell ref="R70:S70"/>
    <mergeCell ref="T70:U70"/>
    <mergeCell ref="V70:W70"/>
    <mergeCell ref="X70:Y70"/>
    <mergeCell ref="Z70:AA70"/>
    <mergeCell ref="L69:M69"/>
    <mergeCell ref="N69:O69"/>
    <mergeCell ref="P69:Q69"/>
    <mergeCell ref="R69:S69"/>
    <mergeCell ref="T69:U69"/>
    <mergeCell ref="V69:W69"/>
    <mergeCell ref="X71:Y71"/>
    <mergeCell ref="Z71:AA71"/>
    <mergeCell ref="L72:M72"/>
    <mergeCell ref="N72:O72"/>
    <mergeCell ref="P72:Q72"/>
    <mergeCell ref="R72:S72"/>
    <mergeCell ref="T72:U72"/>
    <mergeCell ref="V72:W72"/>
    <mergeCell ref="X72:Y72"/>
    <mergeCell ref="Z72:AA72"/>
    <mergeCell ref="L71:M71"/>
    <mergeCell ref="N71:O71"/>
    <mergeCell ref="P71:Q71"/>
    <mergeCell ref="R71:S71"/>
    <mergeCell ref="T71:U71"/>
    <mergeCell ref="V71:W71"/>
    <mergeCell ref="X73:Y73"/>
    <mergeCell ref="Z73:AA73"/>
    <mergeCell ref="L74:M74"/>
    <mergeCell ref="N74:O74"/>
    <mergeCell ref="P74:Q74"/>
    <mergeCell ref="R74:S74"/>
    <mergeCell ref="T74:U74"/>
    <mergeCell ref="V74:W74"/>
    <mergeCell ref="X74:Y74"/>
    <mergeCell ref="Z74:AA74"/>
    <mergeCell ref="L73:M73"/>
    <mergeCell ref="N73:O73"/>
    <mergeCell ref="P73:Q73"/>
    <mergeCell ref="R73:S73"/>
    <mergeCell ref="T73:U73"/>
    <mergeCell ref="V73:W73"/>
    <mergeCell ref="X75:Y75"/>
    <mergeCell ref="Z75:AA75"/>
    <mergeCell ref="L76:M76"/>
    <mergeCell ref="N76:O76"/>
    <mergeCell ref="P76:Q76"/>
    <mergeCell ref="R76:S76"/>
    <mergeCell ref="T76:U76"/>
    <mergeCell ref="V76:W76"/>
    <mergeCell ref="X76:Y76"/>
    <mergeCell ref="Z76:AA76"/>
    <mergeCell ref="L75:M75"/>
    <mergeCell ref="N75:O75"/>
    <mergeCell ref="P75:Q75"/>
    <mergeCell ref="R75:S75"/>
    <mergeCell ref="T75:U75"/>
    <mergeCell ref="V75:W75"/>
    <mergeCell ref="X77:Y77"/>
    <mergeCell ref="Z77:AA77"/>
    <mergeCell ref="L78:M78"/>
    <mergeCell ref="N78:O78"/>
    <mergeCell ref="P78:Q78"/>
    <mergeCell ref="R78:S78"/>
    <mergeCell ref="T78:U78"/>
    <mergeCell ref="V78:W78"/>
    <mergeCell ref="X78:Y78"/>
    <mergeCell ref="Z78:AA78"/>
    <mergeCell ref="L77:M77"/>
    <mergeCell ref="N77:O77"/>
    <mergeCell ref="P77:Q77"/>
    <mergeCell ref="R77:S77"/>
    <mergeCell ref="T77:U77"/>
    <mergeCell ref="V77:W77"/>
    <mergeCell ref="A84:A85"/>
    <mergeCell ref="C84:D84"/>
    <mergeCell ref="E84:F84"/>
    <mergeCell ref="K84:K85"/>
    <mergeCell ref="L84:M84"/>
    <mergeCell ref="N84:O84"/>
    <mergeCell ref="X79:Y79"/>
    <mergeCell ref="Z79:AA79"/>
    <mergeCell ref="C83:D83"/>
    <mergeCell ref="H83:I84"/>
    <mergeCell ref="J83:J85"/>
    <mergeCell ref="L83:Y83"/>
    <mergeCell ref="Z83:AA83"/>
    <mergeCell ref="P84:Q84"/>
    <mergeCell ref="R84:S84"/>
    <mergeCell ref="T84:U84"/>
    <mergeCell ref="L79:M79"/>
    <mergeCell ref="N79:O79"/>
    <mergeCell ref="P79:Q79"/>
    <mergeCell ref="R79:S79"/>
    <mergeCell ref="T79:U79"/>
    <mergeCell ref="V79:W79"/>
    <mergeCell ref="V84:W84"/>
    <mergeCell ref="X84:Y84"/>
    <mergeCell ref="Z84:AA84"/>
    <mergeCell ref="Z85:AA85"/>
    <mergeCell ref="L86:M86"/>
    <mergeCell ref="N86:O86"/>
    <mergeCell ref="P86:Q86"/>
    <mergeCell ref="R86:S86"/>
    <mergeCell ref="T86:U86"/>
    <mergeCell ref="V86:W86"/>
    <mergeCell ref="X86:Y86"/>
    <mergeCell ref="Z86:AA86"/>
    <mergeCell ref="L87:M87"/>
    <mergeCell ref="N87:O87"/>
    <mergeCell ref="P87:Q87"/>
    <mergeCell ref="R87:S87"/>
    <mergeCell ref="T87:U87"/>
    <mergeCell ref="V87:W87"/>
    <mergeCell ref="X87:Y87"/>
    <mergeCell ref="Z87:AA87"/>
    <mergeCell ref="X88:Y88"/>
    <mergeCell ref="Z88:AA88"/>
    <mergeCell ref="L89:M89"/>
    <mergeCell ref="N89:O89"/>
    <mergeCell ref="P89:Q89"/>
    <mergeCell ref="R89:S89"/>
    <mergeCell ref="T89:U89"/>
    <mergeCell ref="V89:W89"/>
    <mergeCell ref="X89:Y89"/>
    <mergeCell ref="Z89:AA89"/>
    <mergeCell ref="L88:M88"/>
    <mergeCell ref="N88:O88"/>
    <mergeCell ref="P88:Q88"/>
    <mergeCell ref="R88:S88"/>
    <mergeCell ref="T88:U88"/>
    <mergeCell ref="V88:W88"/>
    <mergeCell ref="X90:Y90"/>
    <mergeCell ref="Z90:AA90"/>
    <mergeCell ref="L91:M91"/>
    <mergeCell ref="N91:O91"/>
    <mergeCell ref="P91:Q91"/>
    <mergeCell ref="R91:S91"/>
    <mergeCell ref="T91:U91"/>
    <mergeCell ref="V91:W91"/>
    <mergeCell ref="X91:Y91"/>
    <mergeCell ref="Z91:AA91"/>
    <mergeCell ref="L90:M90"/>
    <mergeCell ref="N90:O90"/>
    <mergeCell ref="P90:Q90"/>
    <mergeCell ref="R90:S90"/>
    <mergeCell ref="T90:U90"/>
    <mergeCell ref="V90:W90"/>
    <mergeCell ref="X92:Y92"/>
    <mergeCell ref="Z92:AA92"/>
    <mergeCell ref="L93:M93"/>
    <mergeCell ref="N93:O93"/>
    <mergeCell ref="P93:Q93"/>
    <mergeCell ref="R93:S93"/>
    <mergeCell ref="T93:U93"/>
    <mergeCell ref="V93:W93"/>
    <mergeCell ref="X93:Y93"/>
    <mergeCell ref="Z93:AA93"/>
    <mergeCell ref="L92:M92"/>
    <mergeCell ref="N92:O92"/>
    <mergeCell ref="P92:Q92"/>
    <mergeCell ref="R92:S92"/>
    <mergeCell ref="T92:U92"/>
    <mergeCell ref="V92:W92"/>
    <mergeCell ref="X94:Y94"/>
    <mergeCell ref="Z94:AA94"/>
    <mergeCell ref="L95:M95"/>
    <mergeCell ref="N95:O95"/>
    <mergeCell ref="P95:Q95"/>
    <mergeCell ref="R95:S95"/>
    <mergeCell ref="T95:U95"/>
    <mergeCell ref="V95:W95"/>
    <mergeCell ref="X95:Y95"/>
    <mergeCell ref="Z95:AA95"/>
    <mergeCell ref="L94:M94"/>
    <mergeCell ref="N94:O94"/>
    <mergeCell ref="P94:Q94"/>
    <mergeCell ref="R94:S94"/>
    <mergeCell ref="T94:U94"/>
    <mergeCell ref="V94:W94"/>
    <mergeCell ref="X96:Y96"/>
    <mergeCell ref="Z96:AA96"/>
    <mergeCell ref="L97:M97"/>
    <mergeCell ref="N97:O97"/>
    <mergeCell ref="P97:Q97"/>
    <mergeCell ref="R97:S97"/>
    <mergeCell ref="T97:U97"/>
    <mergeCell ref="V97:W97"/>
    <mergeCell ref="X97:Y97"/>
    <mergeCell ref="Z97:AA97"/>
    <mergeCell ref="L96:M96"/>
    <mergeCell ref="N96:O96"/>
    <mergeCell ref="P96:Q96"/>
    <mergeCell ref="R96:S96"/>
    <mergeCell ref="T96:U96"/>
    <mergeCell ref="V96:W96"/>
    <mergeCell ref="X98:Y98"/>
    <mergeCell ref="Z98:AA98"/>
    <mergeCell ref="L99:M99"/>
    <mergeCell ref="N99:O99"/>
    <mergeCell ref="P99:Q99"/>
    <mergeCell ref="R99:S99"/>
    <mergeCell ref="T99:U99"/>
    <mergeCell ref="V99:W99"/>
    <mergeCell ref="X99:Y99"/>
    <mergeCell ref="Z99:AA99"/>
    <mergeCell ref="L98:M98"/>
    <mergeCell ref="N98:O98"/>
    <mergeCell ref="P98:Q98"/>
    <mergeCell ref="R98:S98"/>
    <mergeCell ref="T98:U98"/>
    <mergeCell ref="V98:W98"/>
    <mergeCell ref="X100:Y100"/>
    <mergeCell ref="Z100:AA100"/>
    <mergeCell ref="L101:M101"/>
    <mergeCell ref="N101:O101"/>
    <mergeCell ref="P101:Q101"/>
    <mergeCell ref="R101:S101"/>
    <mergeCell ref="T101:U101"/>
    <mergeCell ref="V101:W101"/>
    <mergeCell ref="X101:Y101"/>
    <mergeCell ref="Z101:AA101"/>
    <mergeCell ref="L100:M100"/>
    <mergeCell ref="N100:O100"/>
    <mergeCell ref="P100:Q100"/>
    <mergeCell ref="R100:S100"/>
    <mergeCell ref="T100:U100"/>
    <mergeCell ref="V100:W100"/>
    <mergeCell ref="X102:Y102"/>
    <mergeCell ref="Z102:AA102"/>
    <mergeCell ref="L103:M103"/>
    <mergeCell ref="N103:O103"/>
    <mergeCell ref="P103:Q103"/>
    <mergeCell ref="R103:S103"/>
    <mergeCell ref="T103:U103"/>
    <mergeCell ref="V103:W103"/>
    <mergeCell ref="X103:Y103"/>
    <mergeCell ref="Z103:AA103"/>
    <mergeCell ref="L102:M102"/>
    <mergeCell ref="N102:O102"/>
    <mergeCell ref="P102:Q102"/>
    <mergeCell ref="R102:S102"/>
    <mergeCell ref="T102:U102"/>
    <mergeCell ref="V102:W102"/>
    <mergeCell ref="X104:Y104"/>
    <mergeCell ref="Z104:AA104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L104:M104"/>
    <mergeCell ref="N104:O104"/>
    <mergeCell ref="P104:Q104"/>
    <mergeCell ref="R104:S104"/>
    <mergeCell ref="T104:U104"/>
    <mergeCell ref="V104:W104"/>
    <mergeCell ref="L108:M108"/>
    <mergeCell ref="N108:O108"/>
    <mergeCell ref="P108:Q108"/>
    <mergeCell ref="R108:S108"/>
    <mergeCell ref="T108:U108"/>
    <mergeCell ref="V108:W108"/>
    <mergeCell ref="X106:Y106"/>
    <mergeCell ref="Z106:AA106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L106:M106"/>
    <mergeCell ref="N106:O106"/>
    <mergeCell ref="P106:Q106"/>
    <mergeCell ref="R106:S106"/>
    <mergeCell ref="T106:U106"/>
    <mergeCell ref="V106:W106"/>
    <mergeCell ref="X110:Y110"/>
    <mergeCell ref="Z110:AA110"/>
    <mergeCell ref="L110:M110"/>
    <mergeCell ref="N110:O110"/>
    <mergeCell ref="P110:Q110"/>
    <mergeCell ref="R110:S110"/>
    <mergeCell ref="T110:U110"/>
    <mergeCell ref="V110:W110"/>
    <mergeCell ref="C14:D14"/>
    <mergeCell ref="S14:T14"/>
    <mergeCell ref="Q14:R14"/>
    <mergeCell ref="N14:P14"/>
    <mergeCell ref="V14:X14"/>
    <mergeCell ref="L21:Y21"/>
    <mergeCell ref="X108:Y108"/>
    <mergeCell ref="Z108:AA108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AC12:AC13"/>
    <mergeCell ref="Q18:R18"/>
    <mergeCell ref="S18:T18"/>
    <mergeCell ref="AC24:AC26"/>
    <mergeCell ref="AC9:AC10"/>
    <mergeCell ref="N26:O26"/>
    <mergeCell ref="P26:Q26"/>
    <mergeCell ref="R26:S26"/>
    <mergeCell ref="T26:U26"/>
    <mergeCell ref="V26:W26"/>
    <mergeCell ref="P25:Q25"/>
    <mergeCell ref="R25:S25"/>
    <mergeCell ref="T25:U25"/>
    <mergeCell ref="V25:W25"/>
    <mergeCell ref="X22:Y22"/>
    <mergeCell ref="Z23:AA23"/>
    <mergeCell ref="P24:Q24"/>
    <mergeCell ref="R24:S24"/>
    <mergeCell ref="T24:U24"/>
    <mergeCell ref="V24:W24"/>
    <mergeCell ref="X25:Y25"/>
    <mergeCell ref="Z25:AA25"/>
    <mergeCell ref="X26:Y26"/>
    <mergeCell ref="Z26:AA26"/>
    <mergeCell ref="A8:B8"/>
    <mergeCell ref="L8:P8"/>
    <mergeCell ref="A11:B11"/>
    <mergeCell ref="L9:P9"/>
    <mergeCell ref="L10:P10"/>
    <mergeCell ref="L11:P11"/>
    <mergeCell ref="Y18:Z18"/>
    <mergeCell ref="A15:AA15"/>
    <mergeCell ref="A16:AA16"/>
    <mergeCell ref="W11:X11"/>
    <mergeCell ref="Y11:Z11"/>
    <mergeCell ref="D11:E11"/>
    <mergeCell ref="G11:I11"/>
    <mergeCell ref="Q11:R11"/>
    <mergeCell ref="S11:T11"/>
    <mergeCell ref="K14:L14"/>
    <mergeCell ref="I14:J14"/>
    <mergeCell ref="G14:H14"/>
    <mergeCell ref="Y14:Z14"/>
    <mergeCell ref="V17:X17"/>
    <mergeCell ref="A18:B18"/>
    <mergeCell ref="V18:X18"/>
    <mergeCell ref="A17:B17"/>
    <mergeCell ref="G18:H18"/>
  </mergeCells>
  <pageMargins left="0.70866141732283472" right="0.70866141732283472" top="0.78740157480314965" bottom="0.78740157480314965" header="0.31496062992125984" footer="0.31496062992125984"/>
  <pageSetup paperSize="8" scale="72" fitToHeight="8" orientation="landscape" r:id="rId1"/>
  <headerFooter>
    <oddFooter>&amp;R&amp;8Version 28.3.2018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Angebotsplanung</vt:lpstr>
      <vt:lpstr>Ausfüllhilfe</vt:lpstr>
    </vt:vector>
  </TitlesOfParts>
  <Company>bm: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Paradeiser Michaela</dc:creator>
  <cp:lastModifiedBy>Leitzinger Doris</cp:lastModifiedBy>
  <cp:lastPrinted>2023-05-08T13:22:58Z</cp:lastPrinted>
  <dcterms:created xsi:type="dcterms:W3CDTF">2015-05-04T11:29:23Z</dcterms:created>
  <dcterms:modified xsi:type="dcterms:W3CDTF">2024-09-04T09:48:21Z</dcterms:modified>
</cp:coreProperties>
</file>